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стр.1" sheetId="1" r:id="rId1"/>
  </sheets>
  <definedNames>
    <definedName name="_xlnm.Print_Area" localSheetId="0">'стр.1'!$A$1:$DQ$242</definedName>
  </definedNames>
  <calcPr fullCalcOnLoad="1"/>
</workbook>
</file>

<file path=xl/sharedStrings.xml><?xml version="1.0" encoding="utf-8"?>
<sst xmlns="http://schemas.openxmlformats.org/spreadsheetml/2006/main" count="242" uniqueCount="123">
  <si>
    <t>Прием пищи</t>
  </si>
  <si>
    <t>Наименование блюда</t>
  </si>
  <si>
    <t>Выход блюда</t>
  </si>
  <si>
    <t>Б</t>
  </si>
  <si>
    <t>Ж</t>
  </si>
  <si>
    <t>У</t>
  </si>
  <si>
    <t>Энергети-ческая ценность (ккал)</t>
  </si>
  <si>
    <t>Витамин С</t>
  </si>
  <si>
    <t>№ рецептуры</t>
  </si>
  <si>
    <t>Пищевые
вещества (г)</t>
  </si>
  <si>
    <t>День 1</t>
  </si>
  <si>
    <t>завтрак:</t>
  </si>
  <si>
    <t>…</t>
  </si>
  <si>
    <t>День 2</t>
  </si>
  <si>
    <t>обед:</t>
  </si>
  <si>
    <t>Какао на молоке</t>
  </si>
  <si>
    <t>сыр</t>
  </si>
  <si>
    <t>Каша пшеничная</t>
  </si>
  <si>
    <t>Сыр</t>
  </si>
  <si>
    <t>хлеб пшеничный</t>
  </si>
  <si>
    <t>Хлеб пшеничный</t>
  </si>
  <si>
    <t>Масло сливочное</t>
  </si>
  <si>
    <t>второй завтрак:</t>
  </si>
  <si>
    <t>Сок фруктовый</t>
  </si>
  <si>
    <t>салат свекольный</t>
  </si>
  <si>
    <t>катлета мясная</t>
  </si>
  <si>
    <t>морковно - картофельное пюре</t>
  </si>
  <si>
    <t>компот из сухофруктов</t>
  </si>
  <si>
    <t>хлеб ржаной</t>
  </si>
  <si>
    <t>ужин:</t>
  </si>
  <si>
    <t>оладьи со сгущеным молоком</t>
  </si>
  <si>
    <t>чай</t>
  </si>
  <si>
    <t>Итого за 1 день</t>
  </si>
  <si>
    <t>Каша пшенная</t>
  </si>
  <si>
    <t>Кофейный напиток на молоке</t>
  </si>
  <si>
    <t>Масло</t>
  </si>
  <si>
    <t>Борщь со сметаной</t>
  </si>
  <si>
    <t>Рыба тушеная с овощами</t>
  </si>
  <si>
    <t>Картофельное пюре</t>
  </si>
  <si>
    <t>Овощи тушеные</t>
  </si>
  <si>
    <t>Чай с молоком</t>
  </si>
  <si>
    <t>День 3</t>
  </si>
  <si>
    <t>Вермишель молочная</t>
  </si>
  <si>
    <t>Хлеб ржаной</t>
  </si>
  <si>
    <t>масло</t>
  </si>
  <si>
    <t>Салат морковный</t>
  </si>
  <si>
    <t>салат из зеленого горошка</t>
  </si>
  <si>
    <t>Суп куриный с домашней лапшой</t>
  </si>
  <si>
    <t>Суфле куриное</t>
  </si>
  <si>
    <t>Кисель</t>
  </si>
  <si>
    <t>Салат овощной</t>
  </si>
  <si>
    <t>омлет</t>
  </si>
  <si>
    <t>Фрукт</t>
  </si>
  <si>
    <t>Итого за 2 день</t>
  </si>
  <si>
    <t>Итого за 3 день</t>
  </si>
  <si>
    <t>День 4</t>
  </si>
  <si>
    <t>Сырники</t>
  </si>
  <si>
    <t>Сметанный соус</t>
  </si>
  <si>
    <t>Плов</t>
  </si>
  <si>
    <t>Компот из свежих фруктов</t>
  </si>
  <si>
    <t>овощное рагу</t>
  </si>
  <si>
    <t>чай с молоком</t>
  </si>
  <si>
    <t>Вафли</t>
  </si>
  <si>
    <t>Печенье</t>
  </si>
  <si>
    <t>салат из соленых огурцов</t>
  </si>
  <si>
    <t>Итого за 4 день</t>
  </si>
  <si>
    <t>День 5</t>
  </si>
  <si>
    <t>Итого за 5 день</t>
  </si>
  <si>
    <t>Каша кукурузная</t>
  </si>
  <si>
    <t>Кефир</t>
  </si>
  <si>
    <t>салат овощной</t>
  </si>
  <si>
    <t>биточки рыбные</t>
  </si>
  <si>
    <t>картофельное пюре</t>
  </si>
  <si>
    <t>капуста тушеная</t>
  </si>
  <si>
    <t>булочка домашняя</t>
  </si>
  <si>
    <t>День 6</t>
  </si>
  <si>
    <t>каша ячневая</t>
  </si>
  <si>
    <t>кофейный напиток на молоке</t>
  </si>
  <si>
    <t>Икра кабачковая</t>
  </si>
  <si>
    <t>суп крестьянский со сметаной</t>
  </si>
  <si>
    <t>гуляш</t>
  </si>
  <si>
    <t>винегрет</t>
  </si>
  <si>
    <t>пряник</t>
  </si>
  <si>
    <t>Итого за 6 день</t>
  </si>
  <si>
    <t>День 7</t>
  </si>
  <si>
    <t>Каша гречневая</t>
  </si>
  <si>
    <t>Салат морковный с яблоками</t>
  </si>
  <si>
    <t>Салат свекольный с соленым огурцом</t>
  </si>
  <si>
    <t>Рассольник со сметаной</t>
  </si>
  <si>
    <t>Тефтеля мясная</t>
  </si>
  <si>
    <t>голубцы ленивые</t>
  </si>
  <si>
    <t>Итого за 7 день</t>
  </si>
  <si>
    <t>День 8</t>
  </si>
  <si>
    <t>Каша манная</t>
  </si>
  <si>
    <t>Щи из свежей капусты со сметаной</t>
  </si>
  <si>
    <t>Рулет мясной с яйцом</t>
  </si>
  <si>
    <t>Итого за 8 день</t>
  </si>
  <si>
    <t>День 9</t>
  </si>
  <si>
    <t>огурец соленый</t>
  </si>
  <si>
    <t>суп с мясными фрмкадельками</t>
  </si>
  <si>
    <t>Крмпот из свежих фруктов</t>
  </si>
  <si>
    <t>Итого за 9 день</t>
  </si>
  <si>
    <t>День 10</t>
  </si>
  <si>
    <t>Каша геркулесовая</t>
  </si>
  <si>
    <t>Суп фасолевый</t>
  </si>
  <si>
    <t>рагу куриное</t>
  </si>
  <si>
    <t>Жаркое по домашнему</t>
  </si>
  <si>
    <t>свекольник со сметаной</t>
  </si>
  <si>
    <t>суп гороховый с гренками</t>
  </si>
  <si>
    <t>Запеканка творожная</t>
  </si>
  <si>
    <t>Овощное рагу</t>
  </si>
  <si>
    <t>Ватрушка с повидлом</t>
  </si>
  <si>
    <t>Итого  10 день</t>
  </si>
  <si>
    <t>итого за 10 дней</t>
  </si>
  <si>
    <t>Среднее</t>
  </si>
  <si>
    <t>МБДОУ "Детский сад "Солнышко" с. Подчерье"</t>
  </si>
  <si>
    <t xml:space="preserve">Приложение № 2 </t>
  </si>
  <si>
    <t>Перспективное десятидневное меню на 2016 - 2017 учебный год  для воспитанников от 3 до 7 лет</t>
  </si>
  <si>
    <t>Перспективное десятидневное меню на 2016 - 2017 учебный год  для воспитанников от 1,3 до 3 лет</t>
  </si>
  <si>
    <t>суп овощной со сметаной</t>
  </si>
  <si>
    <t>6,5,2</t>
  </si>
  <si>
    <t>528.554</t>
  </si>
  <si>
    <t>к Приказу № 46 от "05" сентября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</si>
</sst>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1"/>
  <sheetViews>
    <sheetView tabSelected="1" view="pageBreakPreview" zoomScaleSheetLayoutView="100" workbookViewId="0" topLeftCell="A1">
      <selection activeCell="A5" sqref="A5:DA5"/>
    </sheetView>
  </sheetViews>
  <sheetFormatPr defaultColWidth="0.875" defaultRowHeight="12.75"/>
  <cols>
    <col min="1" max="16" width="0.875" style="1" customWidth="1"/>
    <col min="17" max="17" width="3.75390625" style="1" customWidth="1"/>
    <col min="18" max="32" width="0.875" style="1" customWidth="1"/>
    <col min="33" max="33" width="32.375" style="1" customWidth="1"/>
    <col min="34" max="42" width="0.875" style="1" customWidth="1"/>
    <col min="43" max="43" width="2.625" style="1" customWidth="1"/>
    <col min="44" max="49" width="0.875" style="1" customWidth="1"/>
    <col min="50" max="50" width="3.00390625" style="1" customWidth="1"/>
    <col min="51" max="56" width="0.875" style="1" customWidth="1"/>
    <col min="57" max="57" width="2.875" style="1" customWidth="1"/>
    <col min="58" max="63" width="0.875" style="1" customWidth="1"/>
    <col min="64" max="64" width="2.75390625" style="1" customWidth="1"/>
    <col min="65" max="76" width="0.875" style="1" customWidth="1"/>
    <col min="77" max="77" width="0.74609375" style="1" customWidth="1"/>
    <col min="78" max="89" width="0.875" style="1" customWidth="1"/>
    <col min="90" max="90" width="0.875" style="1" hidden="1" customWidth="1"/>
    <col min="91" max="91" width="12.125" style="1" hidden="1" customWidth="1"/>
    <col min="92" max="101" width="0.875" style="1" customWidth="1"/>
    <col min="102" max="102" width="0.2421875" style="1" customWidth="1"/>
    <col min="103" max="104" width="0.875" style="1" hidden="1" customWidth="1"/>
    <col min="105" max="105" width="3.25390625" style="1" customWidth="1"/>
    <col min="106" max="112" width="0.875" style="1" customWidth="1"/>
    <col min="113" max="113" width="0.6171875" style="1" customWidth="1"/>
    <col min="114" max="124" width="0.875" style="1" hidden="1" customWidth="1"/>
    <col min="125" max="159" width="0.875" style="1" customWidth="1"/>
    <col min="160" max="16384" width="0.875" style="1" customWidth="1"/>
  </cols>
  <sheetData>
    <row r="1" spans="89:106" s="3" customFormat="1" ht="15.75"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10" t="s">
        <v>116</v>
      </c>
      <c r="DB1" s="9"/>
    </row>
    <row r="2" spans="83:105" s="3" customFormat="1" ht="12">
      <c r="CE2" s="15" t="s">
        <v>122</v>
      </c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</row>
    <row r="3" spans="83:105" s="2" customFormat="1" ht="40.5" customHeight="1"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2" customFormat="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7" t="s">
        <v>115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2" customFormat="1" ht="15" customHeight="1">
      <c r="A5" s="17" t="s">
        <v>118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="2" customFormat="1" ht="15"/>
    <row r="7" spans="1:105" s="2" customFormat="1" ht="43.5" customHeight="1">
      <c r="A7" s="40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40" t="s">
        <v>1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40" t="s">
        <v>2</v>
      </c>
      <c r="AI7" s="41"/>
      <c r="AJ7" s="41"/>
      <c r="AK7" s="41"/>
      <c r="AL7" s="41"/>
      <c r="AM7" s="41"/>
      <c r="AN7" s="41"/>
      <c r="AO7" s="41"/>
      <c r="AP7" s="41"/>
      <c r="AQ7" s="42"/>
      <c r="AR7" s="49" t="s">
        <v>9</v>
      </c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8"/>
      <c r="BM7" s="40" t="s">
        <v>6</v>
      </c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2"/>
      <c r="BZ7" s="40" t="s">
        <v>7</v>
      </c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2"/>
      <c r="CN7" s="40" t="s">
        <v>8</v>
      </c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2"/>
    </row>
    <row r="8" spans="1:105" s="2" customFormat="1" ht="16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  <c r="R8" s="4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5"/>
      <c r="AH8" s="43"/>
      <c r="AI8" s="44"/>
      <c r="AJ8" s="44"/>
      <c r="AK8" s="44"/>
      <c r="AL8" s="44"/>
      <c r="AM8" s="44"/>
      <c r="AN8" s="44"/>
      <c r="AO8" s="44"/>
      <c r="AP8" s="44"/>
      <c r="AQ8" s="45"/>
      <c r="AR8" s="46" t="s">
        <v>3</v>
      </c>
      <c r="AS8" s="47"/>
      <c r="AT8" s="47"/>
      <c r="AU8" s="47"/>
      <c r="AV8" s="47"/>
      <c r="AW8" s="47"/>
      <c r="AX8" s="48"/>
      <c r="AY8" s="46" t="s">
        <v>4</v>
      </c>
      <c r="AZ8" s="47"/>
      <c r="BA8" s="47"/>
      <c r="BB8" s="47"/>
      <c r="BC8" s="47"/>
      <c r="BD8" s="47"/>
      <c r="BE8" s="48"/>
      <c r="BF8" s="46" t="s">
        <v>5</v>
      </c>
      <c r="BG8" s="47"/>
      <c r="BH8" s="47"/>
      <c r="BI8" s="47"/>
      <c r="BJ8" s="47"/>
      <c r="BK8" s="47"/>
      <c r="BL8" s="48"/>
      <c r="BM8" s="43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5"/>
      <c r="BZ8" s="43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5"/>
      <c r="CN8" s="43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5"/>
    </row>
    <row r="9" spans="1:105" s="2" customFormat="1" ht="15">
      <c r="A9" s="4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0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50"/>
      <c r="AI9" s="51"/>
      <c r="AJ9" s="51"/>
      <c r="AK9" s="51"/>
      <c r="AL9" s="51"/>
      <c r="AM9" s="51"/>
      <c r="AN9" s="51"/>
      <c r="AO9" s="51"/>
      <c r="AP9" s="51"/>
      <c r="AQ9" s="52"/>
      <c r="AR9" s="50"/>
      <c r="AS9" s="51"/>
      <c r="AT9" s="51"/>
      <c r="AU9" s="51"/>
      <c r="AV9" s="51"/>
      <c r="AW9" s="51"/>
      <c r="AX9" s="52"/>
      <c r="AY9" s="50"/>
      <c r="AZ9" s="51"/>
      <c r="BA9" s="51"/>
      <c r="BB9" s="51"/>
      <c r="BC9" s="51"/>
      <c r="BD9" s="51"/>
      <c r="BE9" s="52"/>
      <c r="BF9" s="50"/>
      <c r="BG9" s="51"/>
      <c r="BH9" s="51"/>
      <c r="BI9" s="51"/>
      <c r="BJ9" s="51"/>
      <c r="BK9" s="51"/>
      <c r="BL9" s="52"/>
      <c r="BM9" s="50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  <c r="BZ9" s="50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2"/>
      <c r="CN9" s="50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2"/>
    </row>
    <row r="10" spans="1:105" s="2" customFormat="1" ht="15">
      <c r="A10" s="5"/>
      <c r="B10" s="33" t="s">
        <v>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8"/>
      <c r="AH10" s="18"/>
      <c r="AI10" s="19"/>
      <c r="AJ10" s="19"/>
      <c r="AK10" s="19"/>
      <c r="AL10" s="19"/>
      <c r="AM10" s="19"/>
      <c r="AN10" s="19"/>
      <c r="AO10" s="19"/>
      <c r="AP10" s="19"/>
      <c r="AQ10" s="20"/>
      <c r="AR10" s="18"/>
      <c r="AS10" s="19"/>
      <c r="AT10" s="19"/>
      <c r="AU10" s="19"/>
      <c r="AV10" s="19"/>
      <c r="AW10" s="19"/>
      <c r="AX10" s="20"/>
      <c r="AY10" s="18"/>
      <c r="AZ10" s="19"/>
      <c r="BA10" s="19"/>
      <c r="BB10" s="19"/>
      <c r="BC10" s="19"/>
      <c r="BD10" s="19"/>
      <c r="BE10" s="20"/>
      <c r="BF10" s="18"/>
      <c r="BG10" s="19"/>
      <c r="BH10" s="19"/>
      <c r="BI10" s="19"/>
      <c r="BJ10" s="19"/>
      <c r="BK10" s="19"/>
      <c r="BL10" s="20"/>
      <c r="BM10" s="18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20"/>
      <c r="BZ10" s="18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20"/>
      <c r="CN10" s="21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s="2" customFormat="1" ht="15">
      <c r="A11" s="6"/>
      <c r="B11" s="31" t="s">
        <v>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26" t="s">
        <v>17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8"/>
      <c r="AH11" s="18">
        <v>200</v>
      </c>
      <c r="AI11" s="19"/>
      <c r="AJ11" s="19"/>
      <c r="AK11" s="19"/>
      <c r="AL11" s="19"/>
      <c r="AM11" s="19"/>
      <c r="AN11" s="19"/>
      <c r="AO11" s="19"/>
      <c r="AP11" s="19"/>
      <c r="AQ11" s="20"/>
      <c r="AR11" s="18">
        <v>5.95</v>
      </c>
      <c r="AS11" s="19"/>
      <c r="AT11" s="19"/>
      <c r="AU11" s="19"/>
      <c r="AV11" s="19"/>
      <c r="AW11" s="19"/>
      <c r="AX11" s="20"/>
      <c r="AY11" s="18">
        <v>6.4</v>
      </c>
      <c r="AZ11" s="19"/>
      <c r="BA11" s="19"/>
      <c r="BB11" s="19"/>
      <c r="BC11" s="19"/>
      <c r="BD11" s="19"/>
      <c r="BE11" s="20"/>
      <c r="BF11" s="18">
        <v>29.25</v>
      </c>
      <c r="BG11" s="19"/>
      <c r="BH11" s="19"/>
      <c r="BI11" s="19"/>
      <c r="BJ11" s="19"/>
      <c r="BK11" s="19"/>
      <c r="BL11" s="20"/>
      <c r="BM11" s="18">
        <v>273.28</v>
      </c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20"/>
      <c r="BZ11" s="18">
        <v>0.43</v>
      </c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20"/>
      <c r="CN11" s="21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3"/>
    </row>
    <row r="12" spans="1:105" s="2" customFormat="1" ht="15">
      <c r="A12" s="5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26" t="s">
        <v>15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8"/>
      <c r="AH12" s="18">
        <v>150</v>
      </c>
      <c r="AI12" s="19"/>
      <c r="AJ12" s="19"/>
      <c r="AK12" s="19"/>
      <c r="AL12" s="19"/>
      <c r="AM12" s="19"/>
      <c r="AN12" s="19"/>
      <c r="AO12" s="19"/>
      <c r="AP12" s="19"/>
      <c r="AQ12" s="20"/>
      <c r="AR12" s="18">
        <v>4.65</v>
      </c>
      <c r="AS12" s="19"/>
      <c r="AT12" s="19"/>
      <c r="AU12" s="19"/>
      <c r="AV12" s="19"/>
      <c r="AW12" s="19"/>
      <c r="AX12" s="20"/>
      <c r="AY12" s="18">
        <v>4.8</v>
      </c>
      <c r="AZ12" s="19"/>
      <c r="BA12" s="19"/>
      <c r="BB12" s="19"/>
      <c r="BC12" s="19"/>
      <c r="BD12" s="19"/>
      <c r="BE12" s="20"/>
      <c r="BF12" s="18">
        <v>16.77</v>
      </c>
      <c r="BG12" s="19"/>
      <c r="BH12" s="19"/>
      <c r="BI12" s="19"/>
      <c r="BJ12" s="19"/>
      <c r="BK12" s="19"/>
      <c r="BL12" s="20"/>
      <c r="BM12" s="18">
        <v>127.37</v>
      </c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20"/>
      <c r="BZ12" s="18">
        <v>0.81</v>
      </c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20"/>
      <c r="CN12" s="21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s="2" customFormat="1" ht="15">
      <c r="A13" s="5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26" t="s">
        <v>20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18">
        <v>25</v>
      </c>
      <c r="AI13" s="19"/>
      <c r="AJ13" s="19"/>
      <c r="AK13" s="19"/>
      <c r="AL13" s="19"/>
      <c r="AM13" s="19"/>
      <c r="AN13" s="19"/>
      <c r="AO13" s="19"/>
      <c r="AP13" s="19"/>
      <c r="AQ13" s="20"/>
      <c r="AR13" s="18">
        <v>1.14</v>
      </c>
      <c r="AS13" s="19"/>
      <c r="AT13" s="19"/>
      <c r="AU13" s="19"/>
      <c r="AV13" s="19"/>
      <c r="AW13" s="19"/>
      <c r="AX13" s="20"/>
      <c r="AY13" s="18">
        <v>0.23</v>
      </c>
      <c r="AZ13" s="19"/>
      <c r="BA13" s="19"/>
      <c r="BB13" s="19"/>
      <c r="BC13" s="19"/>
      <c r="BD13" s="19"/>
      <c r="BE13" s="20"/>
      <c r="BF13" s="18">
        <v>12.43</v>
      </c>
      <c r="BG13" s="19"/>
      <c r="BH13" s="19"/>
      <c r="BI13" s="19"/>
      <c r="BJ13" s="19"/>
      <c r="BK13" s="19"/>
      <c r="BL13" s="20"/>
      <c r="BM13" s="18">
        <v>56.5</v>
      </c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20"/>
      <c r="BZ13" s="18">
        <v>0</v>
      </c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20"/>
      <c r="CN13" s="21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s="2" customFormat="1" ht="14.25" customHeight="1">
      <c r="A14" s="5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26" t="s">
        <v>21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18">
        <v>3</v>
      </c>
      <c r="AI14" s="19"/>
      <c r="AJ14" s="19"/>
      <c r="AK14" s="19"/>
      <c r="AL14" s="19"/>
      <c r="AM14" s="19"/>
      <c r="AN14" s="19"/>
      <c r="AO14" s="19"/>
      <c r="AP14" s="19"/>
      <c r="AQ14" s="20"/>
      <c r="AR14" s="18">
        <v>0.003</v>
      </c>
      <c r="AS14" s="19"/>
      <c r="AT14" s="19"/>
      <c r="AU14" s="19"/>
      <c r="AV14" s="19"/>
      <c r="AW14" s="19"/>
      <c r="AX14" s="20"/>
      <c r="AY14" s="18">
        <v>2.49</v>
      </c>
      <c r="AZ14" s="19"/>
      <c r="BA14" s="19"/>
      <c r="BB14" s="19"/>
      <c r="BC14" s="19"/>
      <c r="BD14" s="19"/>
      <c r="BE14" s="20"/>
      <c r="BF14" s="18">
        <v>0.02</v>
      </c>
      <c r="BG14" s="19"/>
      <c r="BH14" s="19"/>
      <c r="BI14" s="19"/>
      <c r="BJ14" s="19"/>
      <c r="BK14" s="19"/>
      <c r="BL14" s="20"/>
      <c r="BM14" s="18">
        <v>20.13</v>
      </c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20"/>
      <c r="BZ14" s="18">
        <v>0</v>
      </c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20"/>
      <c r="CN14" s="21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s="2" customFormat="1" ht="15">
      <c r="A15" s="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26" t="s">
        <v>18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18">
        <v>8</v>
      </c>
      <c r="AI15" s="19"/>
      <c r="AJ15" s="19"/>
      <c r="AK15" s="19"/>
      <c r="AL15" s="19"/>
      <c r="AM15" s="19"/>
      <c r="AN15" s="19"/>
      <c r="AO15" s="19"/>
      <c r="AP15" s="19"/>
      <c r="AQ15" s="20"/>
      <c r="AR15" s="18">
        <v>1.99</v>
      </c>
      <c r="AS15" s="19"/>
      <c r="AT15" s="19"/>
      <c r="AU15" s="19"/>
      <c r="AV15" s="19"/>
      <c r="AW15" s="19"/>
      <c r="AX15" s="20"/>
      <c r="AY15" s="18">
        <v>2.55</v>
      </c>
      <c r="AZ15" s="19"/>
      <c r="BA15" s="19"/>
      <c r="BB15" s="19"/>
      <c r="BC15" s="19"/>
      <c r="BD15" s="19"/>
      <c r="BE15" s="20"/>
      <c r="BF15" s="18">
        <v>0</v>
      </c>
      <c r="BG15" s="19"/>
      <c r="BH15" s="19"/>
      <c r="BI15" s="19"/>
      <c r="BJ15" s="19"/>
      <c r="BK15" s="19"/>
      <c r="BL15" s="20"/>
      <c r="BM15" s="18">
        <v>31.68</v>
      </c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20"/>
      <c r="BZ15" s="18">
        <v>0.07</v>
      </c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20"/>
      <c r="CN15" s="21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s="2" customFormat="1" ht="15">
      <c r="A16" s="5"/>
      <c r="B16" s="29" t="s">
        <v>22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6" t="s">
        <v>23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18">
        <v>150</v>
      </c>
      <c r="AI16" s="19"/>
      <c r="AJ16" s="19"/>
      <c r="AK16" s="19"/>
      <c r="AL16" s="19"/>
      <c r="AM16" s="19"/>
      <c r="AN16" s="19"/>
      <c r="AO16" s="19"/>
      <c r="AP16" s="19"/>
      <c r="AQ16" s="20"/>
      <c r="AR16" s="18">
        <v>0.75</v>
      </c>
      <c r="AS16" s="19"/>
      <c r="AT16" s="19"/>
      <c r="AU16" s="19"/>
      <c r="AV16" s="19"/>
      <c r="AW16" s="19"/>
      <c r="AX16" s="20"/>
      <c r="AY16" s="18">
        <v>0</v>
      </c>
      <c r="AZ16" s="19"/>
      <c r="BA16" s="19"/>
      <c r="BB16" s="19"/>
      <c r="BC16" s="19"/>
      <c r="BD16" s="19"/>
      <c r="BE16" s="20"/>
      <c r="BF16" s="18">
        <v>17.55</v>
      </c>
      <c r="BG16" s="19"/>
      <c r="BH16" s="19"/>
      <c r="BI16" s="19"/>
      <c r="BJ16" s="19"/>
      <c r="BK16" s="19"/>
      <c r="BL16" s="20"/>
      <c r="BM16" s="18">
        <v>69.98</v>
      </c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20"/>
      <c r="BZ16" s="18">
        <v>4.5</v>
      </c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20"/>
      <c r="CN16" s="21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</row>
    <row r="17" spans="1:105" s="2" customFormat="1" ht="15">
      <c r="A17" s="39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18"/>
      <c r="AI17" s="19"/>
      <c r="AJ17" s="19"/>
      <c r="AK17" s="19"/>
      <c r="AL17" s="19"/>
      <c r="AM17" s="19"/>
      <c r="AN17" s="19"/>
      <c r="AO17" s="19"/>
      <c r="AP17" s="19"/>
      <c r="AQ17" s="20"/>
      <c r="AR17" s="18"/>
      <c r="AS17" s="19"/>
      <c r="AT17" s="19"/>
      <c r="AU17" s="19"/>
      <c r="AV17" s="19"/>
      <c r="AW17" s="19"/>
      <c r="AX17" s="20"/>
      <c r="AY17" s="18"/>
      <c r="AZ17" s="19"/>
      <c r="BA17" s="19"/>
      <c r="BB17" s="19"/>
      <c r="BC17" s="19"/>
      <c r="BD17" s="19"/>
      <c r="BE17" s="20"/>
      <c r="BF17" s="18"/>
      <c r="BG17" s="19"/>
      <c r="BH17" s="19"/>
      <c r="BI17" s="19"/>
      <c r="BJ17" s="19"/>
      <c r="BK17" s="19"/>
      <c r="BL17" s="20"/>
      <c r="BM17" s="18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20"/>
      <c r="BZ17" s="18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7"/>
      <c r="CM17" s="8"/>
      <c r="CN17" s="21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s="2" customFormat="1" ht="15">
      <c r="A18" s="53" t="s">
        <v>14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26" t="s">
        <v>24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18">
        <v>45</v>
      </c>
      <c r="AI18" s="19"/>
      <c r="AJ18" s="19"/>
      <c r="AK18" s="19"/>
      <c r="AL18" s="19"/>
      <c r="AM18" s="19"/>
      <c r="AN18" s="19"/>
      <c r="AO18" s="19"/>
      <c r="AP18" s="19"/>
      <c r="AQ18" s="20"/>
      <c r="AR18" s="18">
        <v>0.64</v>
      </c>
      <c r="AS18" s="19"/>
      <c r="AT18" s="19"/>
      <c r="AU18" s="19"/>
      <c r="AV18" s="19"/>
      <c r="AW18" s="19"/>
      <c r="AX18" s="20"/>
      <c r="AY18" s="18">
        <v>2.74</v>
      </c>
      <c r="AZ18" s="19"/>
      <c r="BA18" s="19"/>
      <c r="BB18" s="19"/>
      <c r="BC18" s="19"/>
      <c r="BD18" s="19"/>
      <c r="BE18" s="20"/>
      <c r="BF18" s="18">
        <v>3.9</v>
      </c>
      <c r="BG18" s="19"/>
      <c r="BH18" s="19"/>
      <c r="BI18" s="19"/>
      <c r="BJ18" s="19"/>
      <c r="BK18" s="19"/>
      <c r="BL18" s="20"/>
      <c r="BM18" s="18">
        <v>42.26</v>
      </c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20"/>
      <c r="BZ18" s="18">
        <v>4.28</v>
      </c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7"/>
      <c r="CM18" s="8">
        <f>SUM(AR18:CL18)</f>
        <v>53.82</v>
      </c>
      <c r="CN18" s="21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s="2" customFormat="1" ht="15">
      <c r="A19" s="39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26" t="s">
        <v>119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18">
        <v>200</v>
      </c>
      <c r="AI19" s="19"/>
      <c r="AJ19" s="19"/>
      <c r="AK19" s="19"/>
      <c r="AL19" s="19"/>
      <c r="AM19" s="19"/>
      <c r="AN19" s="19"/>
      <c r="AO19" s="19"/>
      <c r="AP19" s="19"/>
      <c r="AQ19" s="20"/>
      <c r="AR19" s="18">
        <v>1.6</v>
      </c>
      <c r="AS19" s="19"/>
      <c r="AT19" s="19"/>
      <c r="AU19" s="19"/>
      <c r="AV19" s="19"/>
      <c r="AW19" s="19"/>
      <c r="AX19" s="20"/>
      <c r="AY19" s="18">
        <v>5.2</v>
      </c>
      <c r="AZ19" s="19"/>
      <c r="BA19" s="19"/>
      <c r="BB19" s="19"/>
      <c r="BC19" s="19"/>
      <c r="BD19" s="19"/>
      <c r="BE19" s="20"/>
      <c r="BF19" s="18">
        <v>9.8</v>
      </c>
      <c r="BG19" s="19"/>
      <c r="BH19" s="19"/>
      <c r="BI19" s="19"/>
      <c r="BJ19" s="19"/>
      <c r="BK19" s="19"/>
      <c r="BL19" s="20"/>
      <c r="BM19" s="18">
        <v>88</v>
      </c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20"/>
      <c r="BZ19" s="18">
        <v>6.8</v>
      </c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7"/>
      <c r="CM19" s="8">
        <f>SUM(AR19:CL19)</f>
        <v>111.39999999999999</v>
      </c>
      <c r="CN19" s="21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s="2" customFormat="1" ht="16.5" customHeight="1">
      <c r="A20" s="39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26" t="s">
        <v>25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18">
        <v>60</v>
      </c>
      <c r="AI20" s="19"/>
      <c r="AJ20" s="19"/>
      <c r="AK20" s="19"/>
      <c r="AL20" s="19"/>
      <c r="AM20" s="19"/>
      <c r="AN20" s="19"/>
      <c r="AO20" s="19"/>
      <c r="AP20" s="19"/>
      <c r="AQ20" s="20"/>
      <c r="AR20" s="18">
        <v>8.52</v>
      </c>
      <c r="AS20" s="19"/>
      <c r="AT20" s="19"/>
      <c r="AU20" s="19"/>
      <c r="AV20" s="19"/>
      <c r="AW20" s="19"/>
      <c r="AX20" s="20"/>
      <c r="AY20" s="18">
        <v>8.34</v>
      </c>
      <c r="AZ20" s="19"/>
      <c r="BA20" s="19"/>
      <c r="BB20" s="19"/>
      <c r="BC20" s="19"/>
      <c r="BD20" s="19"/>
      <c r="BE20" s="20"/>
      <c r="BF20" s="18">
        <v>3.9</v>
      </c>
      <c r="BG20" s="19"/>
      <c r="BH20" s="19"/>
      <c r="BI20" s="19"/>
      <c r="BJ20" s="19"/>
      <c r="BK20" s="19"/>
      <c r="BL20" s="20"/>
      <c r="BM20" s="18">
        <v>124.8</v>
      </c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20"/>
      <c r="BZ20" s="18">
        <v>0</v>
      </c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7"/>
      <c r="CM20" s="8">
        <f>SUM(AR20:CL20)</f>
        <v>145.56</v>
      </c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s="2" customFormat="1" ht="18.75" customHeight="1">
      <c r="A21" s="39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  <c r="R21" s="26" t="s">
        <v>26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18">
        <v>150</v>
      </c>
      <c r="AI21" s="19"/>
      <c r="AJ21" s="19"/>
      <c r="AK21" s="19"/>
      <c r="AL21" s="19"/>
      <c r="AM21" s="19"/>
      <c r="AN21" s="19"/>
      <c r="AO21" s="19"/>
      <c r="AP21" s="19"/>
      <c r="AQ21" s="20"/>
      <c r="AR21" s="18">
        <v>2.85</v>
      </c>
      <c r="AS21" s="19"/>
      <c r="AT21" s="19"/>
      <c r="AU21" s="19"/>
      <c r="AV21" s="19"/>
      <c r="AW21" s="19"/>
      <c r="AX21" s="20"/>
      <c r="AY21" s="18">
        <v>4.05</v>
      </c>
      <c r="AZ21" s="19"/>
      <c r="BA21" s="19"/>
      <c r="BB21" s="19"/>
      <c r="BC21" s="19"/>
      <c r="BD21" s="19"/>
      <c r="BE21" s="20"/>
      <c r="BF21" s="18">
        <v>19.2</v>
      </c>
      <c r="BG21" s="19"/>
      <c r="BH21" s="19"/>
      <c r="BI21" s="19"/>
      <c r="BJ21" s="19"/>
      <c r="BK21" s="19"/>
      <c r="BL21" s="20"/>
      <c r="BM21" s="18">
        <v>118.5</v>
      </c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20"/>
      <c r="BZ21" s="18">
        <v>8.25</v>
      </c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7"/>
      <c r="CM21" s="8">
        <f>SUM(AR21:CL21)</f>
        <v>152.85</v>
      </c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</row>
    <row r="22" spans="1:105" s="2" customFormat="1" ht="15" customHeight="1">
      <c r="A22" s="39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26" t="s">
        <v>27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  <c r="AH22" s="18">
        <v>150</v>
      </c>
      <c r="AI22" s="19"/>
      <c r="AJ22" s="19"/>
      <c r="AK22" s="19"/>
      <c r="AL22" s="19"/>
      <c r="AM22" s="19"/>
      <c r="AN22" s="19"/>
      <c r="AO22" s="19"/>
      <c r="AP22" s="19"/>
      <c r="AQ22" s="20"/>
      <c r="AR22" s="18">
        <v>0.78</v>
      </c>
      <c r="AS22" s="19"/>
      <c r="AT22" s="19"/>
      <c r="AU22" s="19"/>
      <c r="AV22" s="19"/>
      <c r="AW22" s="19"/>
      <c r="AX22" s="20"/>
      <c r="AY22" s="18">
        <v>0</v>
      </c>
      <c r="AZ22" s="19"/>
      <c r="BA22" s="19"/>
      <c r="BB22" s="19"/>
      <c r="BC22" s="19"/>
      <c r="BD22" s="19"/>
      <c r="BE22" s="20"/>
      <c r="BF22" s="18">
        <v>20.22</v>
      </c>
      <c r="BG22" s="19"/>
      <c r="BH22" s="19"/>
      <c r="BI22" s="19"/>
      <c r="BJ22" s="19"/>
      <c r="BK22" s="19"/>
      <c r="BL22" s="20"/>
      <c r="BM22" s="18">
        <v>80.58</v>
      </c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20"/>
      <c r="BZ22" s="18">
        <v>0.6</v>
      </c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7"/>
      <c r="CM22" s="8">
        <f>SUM(AR22:CL22)</f>
        <v>102.17999999999999</v>
      </c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</row>
    <row r="23" spans="1:105" s="2" customFormat="1" ht="16.5" customHeight="1">
      <c r="A23" s="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6" t="s">
        <v>28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18">
        <v>50</v>
      </c>
      <c r="AI23" s="19"/>
      <c r="AJ23" s="19"/>
      <c r="AK23" s="19"/>
      <c r="AL23" s="19"/>
      <c r="AM23" s="19"/>
      <c r="AN23" s="19"/>
      <c r="AO23" s="19"/>
      <c r="AP23" s="19"/>
      <c r="AQ23" s="20"/>
      <c r="AR23" s="18">
        <v>2.8</v>
      </c>
      <c r="AS23" s="19"/>
      <c r="AT23" s="19"/>
      <c r="AU23" s="19"/>
      <c r="AV23" s="19"/>
      <c r="AW23" s="19"/>
      <c r="AX23" s="20"/>
      <c r="AY23" s="18">
        <v>0.55</v>
      </c>
      <c r="AZ23" s="19"/>
      <c r="BA23" s="19"/>
      <c r="BB23" s="19"/>
      <c r="BC23" s="19"/>
      <c r="BD23" s="19"/>
      <c r="BE23" s="20"/>
      <c r="BF23" s="18">
        <v>21.26</v>
      </c>
      <c r="BG23" s="19"/>
      <c r="BH23" s="19"/>
      <c r="BI23" s="19"/>
      <c r="BJ23" s="19"/>
      <c r="BK23" s="19"/>
      <c r="BL23" s="20"/>
      <c r="BM23" s="18">
        <v>99.5</v>
      </c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20"/>
      <c r="BZ23" s="18">
        <v>0</v>
      </c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20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</row>
    <row r="24" spans="1:105" s="2" customFormat="1" ht="14.25" customHeight="1">
      <c r="A24" s="5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26" t="s">
        <v>20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  <c r="AH24" s="18">
        <v>10</v>
      </c>
      <c r="AI24" s="19"/>
      <c r="AJ24" s="19"/>
      <c r="AK24" s="19"/>
      <c r="AL24" s="19"/>
      <c r="AM24" s="19"/>
      <c r="AN24" s="19"/>
      <c r="AO24" s="19"/>
      <c r="AP24" s="19"/>
      <c r="AQ24" s="20"/>
      <c r="AR24" s="18">
        <v>0.76</v>
      </c>
      <c r="AS24" s="19"/>
      <c r="AT24" s="19"/>
      <c r="AU24" s="19"/>
      <c r="AV24" s="19"/>
      <c r="AW24" s="19"/>
      <c r="AX24" s="20"/>
      <c r="AY24" s="18">
        <v>0.09</v>
      </c>
      <c r="AZ24" s="19"/>
      <c r="BA24" s="19"/>
      <c r="BB24" s="19"/>
      <c r="BC24" s="19"/>
      <c r="BD24" s="19"/>
      <c r="BE24" s="20"/>
      <c r="BF24" s="18">
        <v>4.97</v>
      </c>
      <c r="BG24" s="19"/>
      <c r="BH24" s="19"/>
      <c r="BI24" s="19"/>
      <c r="BJ24" s="19"/>
      <c r="BK24" s="19"/>
      <c r="BL24" s="20"/>
      <c r="BM24" s="18">
        <v>6.78</v>
      </c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20"/>
      <c r="BZ24" s="18">
        <v>0</v>
      </c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</row>
    <row r="25" spans="1:105" ht="15">
      <c r="A25" s="5"/>
      <c r="B25" s="29" t="s">
        <v>29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6" t="s">
        <v>30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18">
        <v>100</v>
      </c>
      <c r="AI25" s="19"/>
      <c r="AJ25" s="19"/>
      <c r="AK25" s="19"/>
      <c r="AL25" s="19"/>
      <c r="AM25" s="19"/>
      <c r="AN25" s="19"/>
      <c r="AO25" s="19"/>
      <c r="AP25" s="19"/>
      <c r="AQ25" s="20"/>
      <c r="AR25" s="18">
        <v>8.27</v>
      </c>
      <c r="AS25" s="19"/>
      <c r="AT25" s="19"/>
      <c r="AU25" s="19"/>
      <c r="AV25" s="19"/>
      <c r="AW25" s="19"/>
      <c r="AX25" s="20"/>
      <c r="AY25" s="18">
        <v>7.33</v>
      </c>
      <c r="AZ25" s="19"/>
      <c r="BA25" s="19"/>
      <c r="BB25" s="19"/>
      <c r="BC25" s="19"/>
      <c r="BD25" s="19"/>
      <c r="BE25" s="20"/>
      <c r="BF25" s="18">
        <v>43.07</v>
      </c>
      <c r="BG25" s="19"/>
      <c r="BH25" s="19"/>
      <c r="BI25" s="19"/>
      <c r="BJ25" s="19"/>
      <c r="BK25" s="19"/>
      <c r="BL25" s="20"/>
      <c r="BM25" s="18">
        <v>271.33</v>
      </c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20"/>
      <c r="BZ25" s="18">
        <v>0.13</v>
      </c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0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</row>
    <row r="26" spans="1:105" ht="15">
      <c r="A26" s="5"/>
      <c r="B26" s="33" t="s">
        <v>12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26" t="s">
        <v>31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/>
      <c r="AH26" s="18">
        <v>150</v>
      </c>
      <c r="AI26" s="19"/>
      <c r="AJ26" s="19"/>
      <c r="AK26" s="19"/>
      <c r="AL26" s="19"/>
      <c r="AM26" s="19"/>
      <c r="AN26" s="19"/>
      <c r="AO26" s="19"/>
      <c r="AP26" s="19"/>
      <c r="AQ26" s="20"/>
      <c r="AR26" s="18">
        <v>9</v>
      </c>
      <c r="AS26" s="19"/>
      <c r="AT26" s="19"/>
      <c r="AU26" s="19"/>
      <c r="AV26" s="19"/>
      <c r="AW26" s="19"/>
      <c r="AX26" s="20"/>
      <c r="AY26" s="18">
        <v>2.3</v>
      </c>
      <c r="AZ26" s="19"/>
      <c r="BA26" s="19"/>
      <c r="BB26" s="19"/>
      <c r="BC26" s="19"/>
      <c r="BD26" s="19"/>
      <c r="BE26" s="20"/>
      <c r="BF26" s="18">
        <v>9.75</v>
      </c>
      <c r="BG26" s="19"/>
      <c r="BH26" s="19"/>
      <c r="BI26" s="19"/>
      <c r="BJ26" s="19"/>
      <c r="BK26" s="19"/>
      <c r="BL26" s="20"/>
      <c r="BM26" s="18">
        <v>36.96</v>
      </c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20"/>
      <c r="BZ26" s="18">
        <v>4.5</v>
      </c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20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</row>
    <row r="27" spans="1:105" ht="15">
      <c r="A27" s="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26" t="s">
        <v>52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H27" s="18">
        <v>180</v>
      </c>
      <c r="AI27" s="19"/>
      <c r="AJ27" s="19"/>
      <c r="AK27" s="19"/>
      <c r="AL27" s="19"/>
      <c r="AM27" s="19"/>
      <c r="AN27" s="19"/>
      <c r="AO27" s="19"/>
      <c r="AP27" s="19"/>
      <c r="AQ27" s="20"/>
      <c r="AR27" s="18">
        <v>0.27</v>
      </c>
      <c r="AS27" s="19"/>
      <c r="AT27" s="19"/>
      <c r="AU27" s="19"/>
      <c r="AV27" s="19"/>
      <c r="AW27" s="19"/>
      <c r="AX27" s="20"/>
      <c r="AY27" s="18">
        <v>0</v>
      </c>
      <c r="AZ27" s="19"/>
      <c r="BA27" s="19"/>
      <c r="BB27" s="19"/>
      <c r="BC27" s="19"/>
      <c r="BD27" s="19"/>
      <c r="BE27" s="20"/>
      <c r="BF27" s="18">
        <v>15.26</v>
      </c>
      <c r="BG27" s="19"/>
      <c r="BH27" s="19"/>
      <c r="BI27" s="19"/>
      <c r="BJ27" s="19"/>
      <c r="BK27" s="19"/>
      <c r="BL27" s="20"/>
      <c r="BM27" s="18">
        <v>44.1</v>
      </c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20"/>
      <c r="BZ27" s="18">
        <v>8.78</v>
      </c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20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</row>
    <row r="28" spans="1:105" ht="15">
      <c r="A28" s="5"/>
      <c r="B28" s="33" t="s">
        <v>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2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18"/>
      <c r="AI28" s="19"/>
      <c r="AJ28" s="19"/>
      <c r="AK28" s="19"/>
      <c r="AL28" s="19"/>
      <c r="AM28" s="19"/>
      <c r="AN28" s="19"/>
      <c r="AO28" s="19"/>
      <c r="AP28" s="19"/>
      <c r="AQ28" s="20"/>
      <c r="AR28" s="18">
        <f>SUM(AR11:AR27)</f>
        <v>49.973000000000006</v>
      </c>
      <c r="AS28" s="19"/>
      <c r="AT28" s="19"/>
      <c r="AU28" s="19"/>
      <c r="AV28" s="19"/>
      <c r="AW28" s="19"/>
      <c r="AX28" s="20"/>
      <c r="AY28" s="18">
        <f>SUM(AY11:AY27)</f>
        <v>47.06999999999999</v>
      </c>
      <c r="AZ28" s="19"/>
      <c r="BA28" s="19"/>
      <c r="BB28" s="19"/>
      <c r="BC28" s="19"/>
      <c r="BD28" s="19"/>
      <c r="BE28" s="20"/>
      <c r="BF28" s="18">
        <f>SUM(BF11:BF27)</f>
        <v>227.35</v>
      </c>
      <c r="BG28" s="19"/>
      <c r="BH28" s="19"/>
      <c r="BI28" s="19"/>
      <c r="BJ28" s="19"/>
      <c r="BK28" s="19"/>
      <c r="BL28" s="20"/>
      <c r="BM28" s="18">
        <f>SUM(BM11:BM27)</f>
        <v>1491.7499999999998</v>
      </c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20"/>
      <c r="BZ28" s="18">
        <f>SUM(BZ11:BZ27)</f>
        <v>39.15</v>
      </c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</row>
    <row r="29" spans="1:105" ht="15" customHeight="1">
      <c r="A29" s="5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26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  <c r="AH29" s="18"/>
      <c r="AI29" s="19"/>
      <c r="AJ29" s="19"/>
      <c r="AK29" s="19"/>
      <c r="AL29" s="19"/>
      <c r="AM29" s="19"/>
      <c r="AN29" s="19"/>
      <c r="AO29" s="19"/>
      <c r="AP29" s="19"/>
      <c r="AQ29" s="20"/>
      <c r="AR29" s="18"/>
      <c r="AS29" s="19"/>
      <c r="AT29" s="19"/>
      <c r="AU29" s="19"/>
      <c r="AV29" s="19"/>
      <c r="AW29" s="19"/>
      <c r="AX29" s="20"/>
      <c r="AY29" s="18"/>
      <c r="AZ29" s="19"/>
      <c r="BA29" s="19"/>
      <c r="BB29" s="19"/>
      <c r="BC29" s="19"/>
      <c r="BD29" s="19"/>
      <c r="BE29" s="20"/>
      <c r="BF29" s="18"/>
      <c r="BG29" s="19"/>
      <c r="BH29" s="19"/>
      <c r="BI29" s="19"/>
      <c r="BJ29" s="19"/>
      <c r="BK29" s="19"/>
      <c r="BL29" s="20"/>
      <c r="BM29" s="18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20"/>
      <c r="BZ29" s="18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</row>
    <row r="30" spans="1:105" ht="15" customHeight="1">
      <c r="A30" s="5"/>
      <c r="B30" s="33" t="s">
        <v>13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2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8"/>
      <c r="AH30" s="18"/>
      <c r="AI30" s="19"/>
      <c r="AJ30" s="19"/>
      <c r="AK30" s="19"/>
      <c r="AL30" s="19"/>
      <c r="AM30" s="19"/>
      <c r="AN30" s="19"/>
      <c r="AO30" s="19"/>
      <c r="AP30" s="19"/>
      <c r="AQ30" s="20"/>
      <c r="AR30" s="18"/>
      <c r="AS30" s="19"/>
      <c r="AT30" s="19"/>
      <c r="AU30" s="19"/>
      <c r="AV30" s="19"/>
      <c r="AW30" s="19"/>
      <c r="AX30" s="20"/>
      <c r="AY30" s="18"/>
      <c r="AZ30" s="19"/>
      <c r="BA30" s="19"/>
      <c r="BB30" s="19"/>
      <c r="BC30" s="19"/>
      <c r="BD30" s="19"/>
      <c r="BE30" s="20"/>
      <c r="BF30" s="18"/>
      <c r="BG30" s="19"/>
      <c r="BH30" s="19"/>
      <c r="BI30" s="19"/>
      <c r="BJ30" s="19"/>
      <c r="BK30" s="19"/>
      <c r="BL30" s="20"/>
      <c r="BM30" s="18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20"/>
      <c r="BZ30" s="18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20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</row>
    <row r="31" spans="1:105" ht="15" customHeight="1">
      <c r="A31" s="5"/>
      <c r="B31" s="31" t="s">
        <v>11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26" t="s">
        <v>33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/>
      <c r="AH31" s="18">
        <v>200</v>
      </c>
      <c r="AI31" s="19"/>
      <c r="AJ31" s="19"/>
      <c r="AK31" s="19"/>
      <c r="AL31" s="19"/>
      <c r="AM31" s="19"/>
      <c r="AN31" s="19"/>
      <c r="AO31" s="19"/>
      <c r="AP31" s="19"/>
      <c r="AQ31" s="20"/>
      <c r="AR31" s="18">
        <v>6.78</v>
      </c>
      <c r="AS31" s="19"/>
      <c r="AT31" s="19"/>
      <c r="AU31" s="19"/>
      <c r="AV31" s="19"/>
      <c r="AW31" s="19"/>
      <c r="AX31" s="20"/>
      <c r="AY31" s="18">
        <v>10.42</v>
      </c>
      <c r="AZ31" s="19"/>
      <c r="BA31" s="19"/>
      <c r="BB31" s="19"/>
      <c r="BC31" s="19"/>
      <c r="BD31" s="19"/>
      <c r="BE31" s="20"/>
      <c r="BF31" s="18">
        <v>25.86</v>
      </c>
      <c r="BG31" s="19"/>
      <c r="BH31" s="19"/>
      <c r="BI31" s="19"/>
      <c r="BJ31" s="19"/>
      <c r="BK31" s="19"/>
      <c r="BL31" s="20"/>
      <c r="BM31" s="18">
        <v>224.04</v>
      </c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20"/>
      <c r="BZ31" s="18">
        <v>0.9</v>
      </c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20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</row>
    <row r="32" spans="1:105" ht="15" customHeight="1">
      <c r="A32" s="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26" t="s">
        <v>34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8"/>
      <c r="AH32" s="18">
        <v>150</v>
      </c>
      <c r="AI32" s="19"/>
      <c r="AJ32" s="19"/>
      <c r="AK32" s="19"/>
      <c r="AL32" s="19"/>
      <c r="AM32" s="19"/>
      <c r="AN32" s="19"/>
      <c r="AO32" s="19"/>
      <c r="AP32" s="19"/>
      <c r="AQ32" s="20"/>
      <c r="AR32" s="18">
        <v>3.42</v>
      </c>
      <c r="AS32" s="19"/>
      <c r="AT32" s="19"/>
      <c r="AU32" s="19"/>
      <c r="AV32" s="19"/>
      <c r="AW32" s="19"/>
      <c r="AX32" s="20"/>
      <c r="AY32" s="18">
        <v>3.78</v>
      </c>
      <c r="AZ32" s="19"/>
      <c r="BA32" s="19"/>
      <c r="BB32" s="19"/>
      <c r="BC32" s="19"/>
      <c r="BD32" s="19"/>
      <c r="BE32" s="20"/>
      <c r="BF32" s="18">
        <v>16.13</v>
      </c>
      <c r="BG32" s="19"/>
      <c r="BH32" s="19"/>
      <c r="BI32" s="19"/>
      <c r="BJ32" s="19"/>
      <c r="BK32" s="19"/>
      <c r="BL32" s="20"/>
      <c r="BM32" s="18">
        <v>109</v>
      </c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20"/>
      <c r="BZ32" s="18">
        <v>0.09</v>
      </c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20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</row>
    <row r="33" spans="1:105" ht="15" customHeight="1">
      <c r="A33" s="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26" t="s">
        <v>20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8"/>
      <c r="AH33" s="18">
        <v>25</v>
      </c>
      <c r="AI33" s="19"/>
      <c r="AJ33" s="19"/>
      <c r="AK33" s="19"/>
      <c r="AL33" s="19"/>
      <c r="AM33" s="19"/>
      <c r="AN33" s="19"/>
      <c r="AO33" s="19"/>
      <c r="AP33" s="19"/>
      <c r="AQ33" s="20"/>
      <c r="AR33" s="18">
        <v>1.14</v>
      </c>
      <c r="AS33" s="19"/>
      <c r="AT33" s="19"/>
      <c r="AU33" s="19"/>
      <c r="AV33" s="19"/>
      <c r="AW33" s="19"/>
      <c r="AX33" s="20"/>
      <c r="AY33" s="18">
        <v>0.23</v>
      </c>
      <c r="AZ33" s="19"/>
      <c r="BA33" s="19"/>
      <c r="BB33" s="19"/>
      <c r="BC33" s="19"/>
      <c r="BD33" s="19"/>
      <c r="BE33" s="20"/>
      <c r="BF33" s="18">
        <v>12.43</v>
      </c>
      <c r="BG33" s="19"/>
      <c r="BH33" s="19"/>
      <c r="BI33" s="19"/>
      <c r="BJ33" s="19"/>
      <c r="BK33" s="19"/>
      <c r="BL33" s="20"/>
      <c r="BM33" s="18">
        <v>56.5</v>
      </c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20"/>
      <c r="BZ33" s="18">
        <v>0</v>
      </c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20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</row>
    <row r="34" spans="2:105" ht="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26" t="s">
        <v>35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8"/>
      <c r="AH34" s="18">
        <v>3</v>
      </c>
      <c r="AI34" s="19"/>
      <c r="AJ34" s="19"/>
      <c r="AK34" s="19"/>
      <c r="AL34" s="19"/>
      <c r="AM34" s="19"/>
      <c r="AN34" s="19"/>
      <c r="AO34" s="19"/>
      <c r="AP34" s="19"/>
      <c r="AQ34" s="20"/>
      <c r="AR34" s="18">
        <v>0.003</v>
      </c>
      <c r="AS34" s="19"/>
      <c r="AT34" s="19"/>
      <c r="AU34" s="19"/>
      <c r="AV34" s="19"/>
      <c r="AW34" s="19"/>
      <c r="AX34" s="20"/>
      <c r="AY34" s="18">
        <v>2.49</v>
      </c>
      <c r="AZ34" s="19"/>
      <c r="BA34" s="19"/>
      <c r="BB34" s="19"/>
      <c r="BC34" s="19"/>
      <c r="BD34" s="19"/>
      <c r="BE34" s="20"/>
      <c r="BF34" s="18">
        <v>0.02</v>
      </c>
      <c r="BG34" s="19"/>
      <c r="BH34" s="19"/>
      <c r="BI34" s="19"/>
      <c r="BJ34" s="19"/>
      <c r="BK34" s="19"/>
      <c r="BL34" s="20"/>
      <c r="BM34" s="18">
        <v>20.13</v>
      </c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20"/>
      <c r="BZ34" s="18">
        <v>0</v>
      </c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20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</row>
    <row r="35" spans="2:105" ht="15">
      <c r="B35" s="29" t="s">
        <v>22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26" t="s">
        <v>23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8"/>
      <c r="AH35" s="18">
        <v>150</v>
      </c>
      <c r="AI35" s="19"/>
      <c r="AJ35" s="19"/>
      <c r="AK35" s="19"/>
      <c r="AL35" s="19"/>
      <c r="AM35" s="19"/>
      <c r="AN35" s="19"/>
      <c r="AO35" s="19"/>
      <c r="AP35" s="19"/>
      <c r="AQ35" s="20"/>
      <c r="AR35" s="18">
        <v>0.75</v>
      </c>
      <c r="AS35" s="19"/>
      <c r="AT35" s="19"/>
      <c r="AU35" s="19"/>
      <c r="AV35" s="19"/>
      <c r="AW35" s="19"/>
      <c r="AX35" s="20"/>
      <c r="AY35" s="18">
        <v>0</v>
      </c>
      <c r="AZ35" s="19"/>
      <c r="BA35" s="19"/>
      <c r="BB35" s="19"/>
      <c r="BC35" s="19"/>
      <c r="BD35" s="19"/>
      <c r="BE35" s="20"/>
      <c r="BF35" s="18">
        <v>17.55</v>
      </c>
      <c r="BG35" s="19"/>
      <c r="BH35" s="19"/>
      <c r="BI35" s="19"/>
      <c r="BJ35" s="19"/>
      <c r="BK35" s="19"/>
      <c r="BL35" s="20"/>
      <c r="BM35" s="18">
        <v>69.98</v>
      </c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20"/>
      <c r="BZ35" s="18">
        <v>4.5</v>
      </c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20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</row>
    <row r="36" spans="2:105" ht="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26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18"/>
      <c r="AI36" s="19"/>
      <c r="AJ36" s="19"/>
      <c r="AK36" s="19"/>
      <c r="AL36" s="19"/>
      <c r="AM36" s="19"/>
      <c r="AN36" s="19"/>
      <c r="AO36" s="19"/>
      <c r="AP36" s="19"/>
      <c r="AQ36" s="20"/>
      <c r="AR36" s="18"/>
      <c r="AS36" s="19"/>
      <c r="AT36" s="19"/>
      <c r="AU36" s="19"/>
      <c r="AV36" s="19"/>
      <c r="AW36" s="19"/>
      <c r="AX36" s="20"/>
      <c r="AY36" s="18"/>
      <c r="AZ36" s="19"/>
      <c r="BA36" s="19"/>
      <c r="BB36" s="19"/>
      <c r="BC36" s="19"/>
      <c r="BD36" s="19"/>
      <c r="BE36" s="20"/>
      <c r="BF36" s="18"/>
      <c r="BG36" s="19"/>
      <c r="BH36" s="19"/>
      <c r="BI36" s="19"/>
      <c r="BJ36" s="19"/>
      <c r="BK36" s="19"/>
      <c r="BL36" s="20"/>
      <c r="BM36" s="18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20"/>
      <c r="BZ36" s="18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20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</row>
    <row r="37" spans="2:105" ht="15">
      <c r="B37" s="37" t="s">
        <v>14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26" t="s">
        <v>64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18">
        <v>45</v>
      </c>
      <c r="AI37" s="19"/>
      <c r="AJ37" s="19"/>
      <c r="AK37" s="19"/>
      <c r="AL37" s="19"/>
      <c r="AM37" s="19"/>
      <c r="AN37" s="19"/>
      <c r="AO37" s="19"/>
      <c r="AP37" s="19"/>
      <c r="AQ37" s="20"/>
      <c r="AR37" s="18">
        <v>0.39</v>
      </c>
      <c r="AS37" s="19"/>
      <c r="AT37" s="19"/>
      <c r="AU37" s="19"/>
      <c r="AV37" s="19"/>
      <c r="AW37" s="19"/>
      <c r="AX37" s="20"/>
      <c r="AY37" s="18">
        <v>2.3</v>
      </c>
      <c r="AZ37" s="19"/>
      <c r="BA37" s="19"/>
      <c r="BB37" s="19"/>
      <c r="BC37" s="19"/>
      <c r="BD37" s="19"/>
      <c r="BE37" s="20"/>
      <c r="BF37" s="18">
        <v>1.25</v>
      </c>
      <c r="BG37" s="19"/>
      <c r="BH37" s="19"/>
      <c r="BI37" s="19"/>
      <c r="BJ37" s="19"/>
      <c r="BK37" s="19"/>
      <c r="BL37" s="20"/>
      <c r="BM37" s="18">
        <v>26.91</v>
      </c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20"/>
      <c r="BZ37" s="18">
        <v>2.5</v>
      </c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</row>
    <row r="38" spans="2:105" ht="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6" t="s">
        <v>36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/>
      <c r="AH38" s="18">
        <v>200</v>
      </c>
      <c r="AI38" s="19"/>
      <c r="AJ38" s="19"/>
      <c r="AK38" s="19"/>
      <c r="AL38" s="19"/>
      <c r="AM38" s="19"/>
      <c r="AN38" s="19"/>
      <c r="AO38" s="19"/>
      <c r="AP38" s="19"/>
      <c r="AQ38" s="20"/>
      <c r="AR38" s="18">
        <v>7.9</v>
      </c>
      <c r="AS38" s="19"/>
      <c r="AT38" s="19"/>
      <c r="AU38" s="19"/>
      <c r="AV38" s="19"/>
      <c r="AW38" s="19"/>
      <c r="AX38" s="20"/>
      <c r="AY38" s="18">
        <v>5.82</v>
      </c>
      <c r="AZ38" s="19"/>
      <c r="BA38" s="19"/>
      <c r="BB38" s="19"/>
      <c r="BC38" s="19"/>
      <c r="BD38" s="19"/>
      <c r="BE38" s="20"/>
      <c r="BF38" s="18">
        <v>10.98</v>
      </c>
      <c r="BG38" s="19"/>
      <c r="BH38" s="19"/>
      <c r="BI38" s="19"/>
      <c r="BJ38" s="19"/>
      <c r="BK38" s="19"/>
      <c r="BL38" s="20"/>
      <c r="BM38" s="18">
        <v>128</v>
      </c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20"/>
      <c r="BZ38" s="18">
        <v>12.5</v>
      </c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</row>
    <row r="39" spans="2:105" ht="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6" t="s">
        <v>37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8"/>
      <c r="AH39" s="18">
        <v>60</v>
      </c>
      <c r="AI39" s="19"/>
      <c r="AJ39" s="19"/>
      <c r="AK39" s="19"/>
      <c r="AL39" s="19"/>
      <c r="AM39" s="19"/>
      <c r="AN39" s="19"/>
      <c r="AO39" s="19"/>
      <c r="AP39" s="19"/>
      <c r="AQ39" s="20"/>
      <c r="AR39" s="18">
        <v>8.61</v>
      </c>
      <c r="AS39" s="19"/>
      <c r="AT39" s="19"/>
      <c r="AU39" s="19"/>
      <c r="AV39" s="19"/>
      <c r="AW39" s="19"/>
      <c r="AX39" s="20"/>
      <c r="AY39" s="18">
        <v>2.37</v>
      </c>
      <c r="AZ39" s="19"/>
      <c r="BA39" s="19"/>
      <c r="BB39" s="19"/>
      <c r="BC39" s="19"/>
      <c r="BD39" s="19"/>
      <c r="BE39" s="20"/>
      <c r="BF39" s="18">
        <v>2.85</v>
      </c>
      <c r="BG39" s="19"/>
      <c r="BH39" s="19"/>
      <c r="BI39" s="19"/>
      <c r="BJ39" s="19"/>
      <c r="BK39" s="19"/>
      <c r="BL39" s="20"/>
      <c r="BM39" s="18">
        <v>67.5</v>
      </c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20"/>
      <c r="BZ39" s="18">
        <v>0</v>
      </c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20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</row>
    <row r="40" spans="1:105" ht="15" customHeight="1">
      <c r="A40" s="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  <c r="R40" s="26" t="s">
        <v>38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8"/>
      <c r="AH40" s="18">
        <v>150</v>
      </c>
      <c r="AI40" s="19"/>
      <c r="AJ40" s="19"/>
      <c r="AK40" s="19"/>
      <c r="AL40" s="19"/>
      <c r="AM40" s="19"/>
      <c r="AN40" s="19"/>
      <c r="AO40" s="19"/>
      <c r="AP40" s="19"/>
      <c r="AQ40" s="20"/>
      <c r="AR40" s="18">
        <v>3.26</v>
      </c>
      <c r="AS40" s="19"/>
      <c r="AT40" s="19"/>
      <c r="AU40" s="19"/>
      <c r="AV40" s="19"/>
      <c r="AW40" s="19"/>
      <c r="AX40" s="20"/>
      <c r="AY40" s="18">
        <v>4.68</v>
      </c>
      <c r="AZ40" s="19"/>
      <c r="BA40" s="19"/>
      <c r="BB40" s="19"/>
      <c r="BC40" s="19"/>
      <c r="BD40" s="19"/>
      <c r="BE40" s="20"/>
      <c r="BF40" s="18">
        <v>8.04</v>
      </c>
      <c r="BG40" s="19"/>
      <c r="BH40" s="19"/>
      <c r="BI40" s="19"/>
      <c r="BJ40" s="19"/>
      <c r="BK40" s="19"/>
      <c r="BL40" s="20"/>
      <c r="BM40" s="18">
        <v>123.9</v>
      </c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20"/>
      <c r="BZ40" s="18">
        <v>3.13</v>
      </c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20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</row>
    <row r="41" spans="2:105" ht="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26" t="s">
        <v>27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8"/>
      <c r="AH41" s="18">
        <v>150</v>
      </c>
      <c r="AI41" s="19"/>
      <c r="AJ41" s="19"/>
      <c r="AK41" s="19"/>
      <c r="AL41" s="19"/>
      <c r="AM41" s="19"/>
      <c r="AN41" s="19"/>
      <c r="AO41" s="19"/>
      <c r="AP41" s="19"/>
      <c r="AQ41" s="20"/>
      <c r="AR41" s="18">
        <v>0.78</v>
      </c>
      <c r="AS41" s="19"/>
      <c r="AT41" s="19"/>
      <c r="AU41" s="19"/>
      <c r="AV41" s="19"/>
      <c r="AW41" s="19"/>
      <c r="AX41" s="20"/>
      <c r="AY41" s="18">
        <v>0</v>
      </c>
      <c r="AZ41" s="19"/>
      <c r="BA41" s="19"/>
      <c r="BB41" s="19"/>
      <c r="BC41" s="19"/>
      <c r="BD41" s="19"/>
      <c r="BE41" s="20"/>
      <c r="BF41" s="18">
        <v>20.22</v>
      </c>
      <c r="BG41" s="19"/>
      <c r="BH41" s="19"/>
      <c r="BI41" s="19"/>
      <c r="BJ41" s="19"/>
      <c r="BK41" s="19"/>
      <c r="BL41" s="20"/>
      <c r="BM41" s="18">
        <v>80.58</v>
      </c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20"/>
      <c r="BZ41" s="18">
        <v>0.6</v>
      </c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7"/>
      <c r="CM41" s="8">
        <f>SUM(AR41:CL41)</f>
        <v>102.17999999999999</v>
      </c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</row>
    <row r="42" spans="2:105" ht="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/>
      <c r="R42" s="26" t="s">
        <v>28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8"/>
      <c r="AH42" s="18">
        <v>40</v>
      </c>
      <c r="AI42" s="19"/>
      <c r="AJ42" s="19"/>
      <c r="AK42" s="19"/>
      <c r="AL42" s="19"/>
      <c r="AM42" s="19"/>
      <c r="AN42" s="19"/>
      <c r="AO42" s="19"/>
      <c r="AP42" s="19"/>
      <c r="AQ42" s="20"/>
      <c r="AR42" s="18">
        <v>2.24</v>
      </c>
      <c r="AS42" s="19"/>
      <c r="AT42" s="19"/>
      <c r="AU42" s="19"/>
      <c r="AV42" s="19"/>
      <c r="AW42" s="19"/>
      <c r="AX42" s="20"/>
      <c r="AY42" s="18">
        <v>0.44</v>
      </c>
      <c r="AZ42" s="19"/>
      <c r="BA42" s="19"/>
      <c r="BB42" s="19"/>
      <c r="BC42" s="19"/>
      <c r="BD42" s="19"/>
      <c r="BE42" s="20"/>
      <c r="BF42" s="18">
        <v>17</v>
      </c>
      <c r="BG42" s="19"/>
      <c r="BH42" s="19"/>
      <c r="BI42" s="19"/>
      <c r="BJ42" s="19"/>
      <c r="BK42" s="19"/>
      <c r="BL42" s="20"/>
      <c r="BM42" s="18">
        <v>79.6</v>
      </c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20"/>
      <c r="BZ42" s="18">
        <v>0</v>
      </c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20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</row>
    <row r="43" spans="2:105" ht="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5"/>
      <c r="R43" s="26" t="s">
        <v>20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8"/>
      <c r="AH43" s="18">
        <v>10</v>
      </c>
      <c r="AI43" s="19"/>
      <c r="AJ43" s="19"/>
      <c r="AK43" s="19"/>
      <c r="AL43" s="19"/>
      <c r="AM43" s="19"/>
      <c r="AN43" s="19"/>
      <c r="AO43" s="19"/>
      <c r="AP43" s="19"/>
      <c r="AQ43" s="20"/>
      <c r="AR43" s="18">
        <v>0.76</v>
      </c>
      <c r="AS43" s="19"/>
      <c r="AT43" s="19"/>
      <c r="AU43" s="19"/>
      <c r="AV43" s="19"/>
      <c r="AW43" s="19"/>
      <c r="AX43" s="20"/>
      <c r="AY43" s="18">
        <v>0.09</v>
      </c>
      <c r="AZ43" s="19"/>
      <c r="BA43" s="19"/>
      <c r="BB43" s="19"/>
      <c r="BC43" s="19"/>
      <c r="BD43" s="19"/>
      <c r="BE43" s="20"/>
      <c r="BF43" s="18">
        <v>4.97</v>
      </c>
      <c r="BG43" s="19"/>
      <c r="BH43" s="19"/>
      <c r="BI43" s="19"/>
      <c r="BJ43" s="19"/>
      <c r="BK43" s="19"/>
      <c r="BL43" s="20"/>
      <c r="BM43" s="18">
        <v>6.78</v>
      </c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20"/>
      <c r="BZ43" s="18">
        <v>0</v>
      </c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3"/>
    </row>
    <row r="44" spans="2:105" ht="15">
      <c r="B44" s="29" t="s">
        <v>29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26" t="s">
        <v>39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8"/>
      <c r="AH44" s="18">
        <v>200</v>
      </c>
      <c r="AI44" s="19"/>
      <c r="AJ44" s="19"/>
      <c r="AK44" s="19"/>
      <c r="AL44" s="19"/>
      <c r="AM44" s="19"/>
      <c r="AN44" s="19"/>
      <c r="AO44" s="19"/>
      <c r="AP44" s="19"/>
      <c r="AQ44" s="20"/>
      <c r="AR44" s="18">
        <v>2.4</v>
      </c>
      <c r="AS44" s="19"/>
      <c r="AT44" s="19"/>
      <c r="AU44" s="19"/>
      <c r="AV44" s="19"/>
      <c r="AW44" s="19"/>
      <c r="AX44" s="20"/>
      <c r="AY44" s="18">
        <v>13.82</v>
      </c>
      <c r="AZ44" s="19"/>
      <c r="BA44" s="19"/>
      <c r="BB44" s="19"/>
      <c r="BC44" s="19"/>
      <c r="BD44" s="19"/>
      <c r="BE44" s="20"/>
      <c r="BF44" s="18">
        <v>19.26</v>
      </c>
      <c r="BG44" s="19"/>
      <c r="BH44" s="19"/>
      <c r="BI44" s="19"/>
      <c r="BJ44" s="19"/>
      <c r="BK44" s="19"/>
      <c r="BL44" s="20"/>
      <c r="BM44" s="18">
        <v>190.48</v>
      </c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20"/>
      <c r="BZ44" s="18">
        <v>9.92</v>
      </c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20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</row>
    <row r="45" spans="2:105" ht="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5"/>
      <c r="R45" s="26" t="s">
        <v>40</v>
      </c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8"/>
      <c r="AH45" s="18">
        <v>150</v>
      </c>
      <c r="AI45" s="19"/>
      <c r="AJ45" s="19"/>
      <c r="AK45" s="19"/>
      <c r="AL45" s="19"/>
      <c r="AM45" s="19"/>
      <c r="AN45" s="19"/>
      <c r="AO45" s="19"/>
      <c r="AP45" s="19"/>
      <c r="AQ45" s="20"/>
      <c r="AR45" s="18">
        <v>5.92</v>
      </c>
      <c r="AS45" s="19"/>
      <c r="AT45" s="19"/>
      <c r="AU45" s="19"/>
      <c r="AV45" s="19"/>
      <c r="AW45" s="19"/>
      <c r="AX45" s="20"/>
      <c r="AY45" s="18">
        <v>4.37</v>
      </c>
      <c r="AZ45" s="19"/>
      <c r="BA45" s="19"/>
      <c r="BB45" s="19"/>
      <c r="BC45" s="19"/>
      <c r="BD45" s="19"/>
      <c r="BE45" s="20"/>
      <c r="BF45" s="18">
        <v>8.24</v>
      </c>
      <c r="BG45" s="19"/>
      <c r="BH45" s="19"/>
      <c r="BI45" s="19"/>
      <c r="BJ45" s="19"/>
      <c r="BK45" s="19"/>
      <c r="BL45" s="20"/>
      <c r="BM45" s="18">
        <v>96</v>
      </c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20"/>
      <c r="BZ45" s="18">
        <v>9.38</v>
      </c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20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</row>
    <row r="46" spans="2:105" ht="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/>
      <c r="R46" s="26" t="s">
        <v>20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/>
      <c r="AH46" s="18">
        <v>25</v>
      </c>
      <c r="AI46" s="19"/>
      <c r="AJ46" s="19"/>
      <c r="AK46" s="19"/>
      <c r="AL46" s="19"/>
      <c r="AM46" s="19"/>
      <c r="AN46" s="19"/>
      <c r="AO46" s="19"/>
      <c r="AP46" s="19"/>
      <c r="AQ46" s="20"/>
      <c r="AR46" s="18">
        <v>1.14</v>
      </c>
      <c r="AS46" s="19"/>
      <c r="AT46" s="19"/>
      <c r="AU46" s="19"/>
      <c r="AV46" s="19"/>
      <c r="AW46" s="19"/>
      <c r="AX46" s="20"/>
      <c r="AY46" s="18">
        <v>0.23</v>
      </c>
      <c r="AZ46" s="19"/>
      <c r="BA46" s="19"/>
      <c r="BB46" s="19"/>
      <c r="BC46" s="19"/>
      <c r="BD46" s="19"/>
      <c r="BE46" s="20"/>
      <c r="BF46" s="18">
        <v>12.43</v>
      </c>
      <c r="BG46" s="19"/>
      <c r="BH46" s="19"/>
      <c r="BI46" s="19"/>
      <c r="BJ46" s="19"/>
      <c r="BK46" s="19"/>
      <c r="BL46" s="20"/>
      <c r="BM46" s="18">
        <v>56.5</v>
      </c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20"/>
      <c r="BZ46" s="18">
        <v>0</v>
      </c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20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</row>
    <row r="47" spans="2:105" ht="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5"/>
      <c r="R47" s="26" t="s">
        <v>62</v>
      </c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/>
      <c r="AH47" s="18">
        <v>30</v>
      </c>
      <c r="AI47" s="19"/>
      <c r="AJ47" s="19"/>
      <c r="AK47" s="19"/>
      <c r="AL47" s="19"/>
      <c r="AM47" s="19"/>
      <c r="AN47" s="19"/>
      <c r="AO47" s="19"/>
      <c r="AP47" s="19"/>
      <c r="AQ47" s="20"/>
      <c r="AR47" s="18">
        <v>1.27</v>
      </c>
      <c r="AS47" s="19"/>
      <c r="AT47" s="19"/>
      <c r="AU47" s="19"/>
      <c r="AV47" s="19"/>
      <c r="AW47" s="19"/>
      <c r="AX47" s="20"/>
      <c r="AY47" s="18">
        <v>11.33</v>
      </c>
      <c r="AZ47" s="19"/>
      <c r="BA47" s="19"/>
      <c r="BB47" s="19"/>
      <c r="BC47" s="19"/>
      <c r="BD47" s="19"/>
      <c r="BE47" s="20"/>
      <c r="BF47" s="18">
        <v>16.9</v>
      </c>
      <c r="BG47" s="19"/>
      <c r="BH47" s="19"/>
      <c r="BI47" s="19"/>
      <c r="BJ47" s="19"/>
      <c r="BK47" s="19"/>
      <c r="BL47" s="20"/>
      <c r="BM47" s="18">
        <v>168.8</v>
      </c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20"/>
      <c r="BZ47" s="18">
        <v>0</v>
      </c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20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3"/>
    </row>
    <row r="48" spans="2:105" ht="15">
      <c r="B48" s="33" t="s">
        <v>53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/>
      <c r="R48" s="26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/>
      <c r="AH48" s="18"/>
      <c r="AI48" s="19"/>
      <c r="AJ48" s="19"/>
      <c r="AK48" s="19"/>
      <c r="AL48" s="19"/>
      <c r="AM48" s="19"/>
      <c r="AN48" s="19"/>
      <c r="AO48" s="19"/>
      <c r="AP48" s="19"/>
      <c r="AQ48" s="20"/>
      <c r="AR48" s="18">
        <f>SUM(AR31:AR47)</f>
        <v>46.763000000000005</v>
      </c>
      <c r="AS48" s="19"/>
      <c r="AT48" s="19"/>
      <c r="AU48" s="19"/>
      <c r="AV48" s="19"/>
      <c r="AW48" s="19"/>
      <c r="AX48" s="20"/>
      <c r="AY48" s="18">
        <f>SUM(AY31:AY47)</f>
        <v>62.37</v>
      </c>
      <c r="AZ48" s="19"/>
      <c r="BA48" s="19"/>
      <c r="BB48" s="19"/>
      <c r="BC48" s="19"/>
      <c r="BD48" s="19"/>
      <c r="BE48" s="20"/>
      <c r="BF48" s="18">
        <f>SUM(BF31:BF47)</f>
        <v>194.13</v>
      </c>
      <c r="BG48" s="19"/>
      <c r="BH48" s="19"/>
      <c r="BI48" s="19"/>
      <c r="BJ48" s="19"/>
      <c r="BK48" s="19"/>
      <c r="BL48" s="20"/>
      <c r="BM48" s="18">
        <f>SUM(BM31:BM47)</f>
        <v>1504.6999999999998</v>
      </c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20"/>
      <c r="BZ48" s="18">
        <f>SUM(BZ31:BZ47)</f>
        <v>43.52</v>
      </c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</row>
    <row r="49" spans="2:105" ht="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5"/>
      <c r="R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8"/>
      <c r="AH49" s="18"/>
      <c r="AI49" s="19"/>
      <c r="AJ49" s="19"/>
      <c r="AK49" s="19"/>
      <c r="AL49" s="19"/>
      <c r="AM49" s="19"/>
      <c r="AN49" s="19"/>
      <c r="AO49" s="19"/>
      <c r="AP49" s="19"/>
      <c r="AQ49" s="20"/>
      <c r="AR49" s="18"/>
      <c r="AS49" s="19"/>
      <c r="AT49" s="19"/>
      <c r="AU49" s="19"/>
      <c r="AV49" s="19"/>
      <c r="AW49" s="19"/>
      <c r="AX49" s="20"/>
      <c r="AY49" s="18"/>
      <c r="AZ49" s="19"/>
      <c r="BA49" s="19"/>
      <c r="BB49" s="19"/>
      <c r="BC49" s="19"/>
      <c r="BD49" s="19"/>
      <c r="BE49" s="20"/>
      <c r="BF49" s="18"/>
      <c r="BG49" s="19"/>
      <c r="BH49" s="19"/>
      <c r="BI49" s="19"/>
      <c r="BJ49" s="19"/>
      <c r="BK49" s="19"/>
      <c r="BL49" s="20"/>
      <c r="BM49" s="18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20"/>
      <c r="BZ49" s="18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</row>
    <row r="50" spans="2:105" ht="15">
      <c r="B50" s="33" t="s">
        <v>41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  <c r="R50" s="26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18"/>
      <c r="AI50" s="19"/>
      <c r="AJ50" s="19"/>
      <c r="AK50" s="19"/>
      <c r="AL50" s="19"/>
      <c r="AM50" s="19"/>
      <c r="AN50" s="19"/>
      <c r="AO50" s="19"/>
      <c r="AP50" s="19"/>
      <c r="AQ50" s="20"/>
      <c r="AR50" s="18"/>
      <c r="AS50" s="19"/>
      <c r="AT50" s="19"/>
      <c r="AU50" s="19"/>
      <c r="AV50" s="19"/>
      <c r="AW50" s="19"/>
      <c r="AX50" s="20"/>
      <c r="AY50" s="18"/>
      <c r="AZ50" s="19"/>
      <c r="BA50" s="19"/>
      <c r="BB50" s="19"/>
      <c r="BC50" s="19"/>
      <c r="BD50" s="19"/>
      <c r="BE50" s="20"/>
      <c r="BF50" s="18"/>
      <c r="BG50" s="19"/>
      <c r="BH50" s="19"/>
      <c r="BI50" s="19"/>
      <c r="BJ50" s="19"/>
      <c r="BK50" s="19"/>
      <c r="BL50" s="20"/>
      <c r="BM50" s="18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20"/>
      <c r="BZ50" s="18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20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</row>
    <row r="51" spans="2:105" ht="15">
      <c r="B51" s="31" t="s">
        <v>11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26" t="s">
        <v>42</v>
      </c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8"/>
      <c r="AH51" s="18">
        <v>200</v>
      </c>
      <c r="AI51" s="19"/>
      <c r="AJ51" s="19"/>
      <c r="AK51" s="19"/>
      <c r="AL51" s="19"/>
      <c r="AM51" s="19"/>
      <c r="AN51" s="19"/>
      <c r="AO51" s="19"/>
      <c r="AP51" s="19"/>
      <c r="AQ51" s="20"/>
      <c r="AR51" s="18">
        <v>3.4</v>
      </c>
      <c r="AS51" s="19"/>
      <c r="AT51" s="19"/>
      <c r="AU51" s="19"/>
      <c r="AV51" s="19"/>
      <c r="AW51" s="19"/>
      <c r="AX51" s="20"/>
      <c r="AY51" s="18">
        <v>3.5</v>
      </c>
      <c r="AZ51" s="19"/>
      <c r="BA51" s="19"/>
      <c r="BB51" s="19"/>
      <c r="BC51" s="19"/>
      <c r="BD51" s="19"/>
      <c r="BE51" s="20"/>
      <c r="BF51" s="18">
        <v>12.4</v>
      </c>
      <c r="BG51" s="19"/>
      <c r="BH51" s="19"/>
      <c r="BI51" s="19"/>
      <c r="BJ51" s="19"/>
      <c r="BK51" s="19"/>
      <c r="BL51" s="20"/>
      <c r="BM51" s="18">
        <v>94</v>
      </c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20"/>
      <c r="BZ51" s="18">
        <v>0.4</v>
      </c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20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</row>
    <row r="52" spans="2:105" ht="1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5"/>
      <c r="R52" s="26" t="s">
        <v>15</v>
      </c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8"/>
      <c r="AH52" s="18">
        <v>150</v>
      </c>
      <c r="AI52" s="19"/>
      <c r="AJ52" s="19"/>
      <c r="AK52" s="19"/>
      <c r="AL52" s="19"/>
      <c r="AM52" s="19"/>
      <c r="AN52" s="19"/>
      <c r="AO52" s="19"/>
      <c r="AP52" s="19"/>
      <c r="AQ52" s="20"/>
      <c r="AR52" s="18">
        <v>4.65</v>
      </c>
      <c r="AS52" s="19"/>
      <c r="AT52" s="19"/>
      <c r="AU52" s="19"/>
      <c r="AV52" s="19"/>
      <c r="AW52" s="19"/>
      <c r="AX52" s="20"/>
      <c r="AY52" s="18">
        <v>4.8</v>
      </c>
      <c r="AZ52" s="19"/>
      <c r="BA52" s="19"/>
      <c r="BB52" s="19"/>
      <c r="BC52" s="19"/>
      <c r="BD52" s="19"/>
      <c r="BE52" s="20"/>
      <c r="BF52" s="18">
        <v>16.77</v>
      </c>
      <c r="BG52" s="19"/>
      <c r="BH52" s="19"/>
      <c r="BI52" s="19"/>
      <c r="BJ52" s="19"/>
      <c r="BK52" s="19"/>
      <c r="BL52" s="20"/>
      <c r="BM52" s="18">
        <v>127.37</v>
      </c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20"/>
      <c r="BZ52" s="18">
        <v>0.81</v>
      </c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20"/>
      <c r="CN52" s="21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</row>
    <row r="53" spans="2:105" ht="1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5"/>
      <c r="R53" s="26" t="s">
        <v>20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/>
      <c r="AH53" s="18">
        <v>25</v>
      </c>
      <c r="AI53" s="19"/>
      <c r="AJ53" s="19"/>
      <c r="AK53" s="19"/>
      <c r="AL53" s="19"/>
      <c r="AM53" s="19"/>
      <c r="AN53" s="19"/>
      <c r="AO53" s="19"/>
      <c r="AP53" s="19"/>
      <c r="AQ53" s="20"/>
      <c r="AR53" s="18">
        <v>1.14</v>
      </c>
      <c r="AS53" s="19"/>
      <c r="AT53" s="19"/>
      <c r="AU53" s="19"/>
      <c r="AV53" s="19"/>
      <c r="AW53" s="19"/>
      <c r="AX53" s="20"/>
      <c r="AY53" s="18">
        <v>0.23</v>
      </c>
      <c r="AZ53" s="19"/>
      <c r="BA53" s="19"/>
      <c r="BB53" s="19"/>
      <c r="BC53" s="19"/>
      <c r="BD53" s="19"/>
      <c r="BE53" s="20"/>
      <c r="BF53" s="18">
        <v>12.43</v>
      </c>
      <c r="BG53" s="19"/>
      <c r="BH53" s="19"/>
      <c r="BI53" s="19"/>
      <c r="BJ53" s="19"/>
      <c r="BK53" s="19"/>
      <c r="BL53" s="20"/>
      <c r="BM53" s="18">
        <v>56.5</v>
      </c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20"/>
      <c r="BZ53" s="18">
        <v>0</v>
      </c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20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</row>
    <row r="54" spans="2:105" ht="1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5"/>
      <c r="R54" s="26" t="s">
        <v>44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8"/>
      <c r="AH54" s="18">
        <v>3</v>
      </c>
      <c r="AI54" s="19"/>
      <c r="AJ54" s="19"/>
      <c r="AK54" s="19"/>
      <c r="AL54" s="19"/>
      <c r="AM54" s="19"/>
      <c r="AN54" s="19"/>
      <c r="AO54" s="19"/>
      <c r="AP54" s="19"/>
      <c r="AQ54" s="20"/>
      <c r="AR54" s="18">
        <v>0.003</v>
      </c>
      <c r="AS54" s="19"/>
      <c r="AT54" s="19"/>
      <c r="AU54" s="19"/>
      <c r="AV54" s="19"/>
      <c r="AW54" s="19"/>
      <c r="AX54" s="20"/>
      <c r="AY54" s="18">
        <v>2.49</v>
      </c>
      <c r="AZ54" s="19"/>
      <c r="BA54" s="19"/>
      <c r="BB54" s="19"/>
      <c r="BC54" s="19"/>
      <c r="BD54" s="19"/>
      <c r="BE54" s="20"/>
      <c r="BF54" s="18">
        <v>0.02</v>
      </c>
      <c r="BG54" s="19"/>
      <c r="BH54" s="19"/>
      <c r="BI54" s="19"/>
      <c r="BJ54" s="19"/>
      <c r="BK54" s="19"/>
      <c r="BL54" s="20"/>
      <c r="BM54" s="18">
        <v>20.13</v>
      </c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20"/>
      <c r="BZ54" s="18">
        <v>0</v>
      </c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20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</row>
    <row r="55" spans="2:105" ht="1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5"/>
      <c r="R55" s="26" t="s">
        <v>16</v>
      </c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8"/>
      <c r="AH55" s="18">
        <v>8</v>
      </c>
      <c r="AI55" s="19"/>
      <c r="AJ55" s="19"/>
      <c r="AK55" s="19"/>
      <c r="AL55" s="19"/>
      <c r="AM55" s="19"/>
      <c r="AN55" s="19"/>
      <c r="AO55" s="19"/>
      <c r="AP55" s="19"/>
      <c r="AQ55" s="20"/>
      <c r="AR55" s="18">
        <v>1.99</v>
      </c>
      <c r="AS55" s="19"/>
      <c r="AT55" s="19"/>
      <c r="AU55" s="19"/>
      <c r="AV55" s="19"/>
      <c r="AW55" s="19"/>
      <c r="AX55" s="20"/>
      <c r="AY55" s="18">
        <v>2.55</v>
      </c>
      <c r="AZ55" s="19"/>
      <c r="BA55" s="19"/>
      <c r="BB55" s="19"/>
      <c r="BC55" s="19"/>
      <c r="BD55" s="19"/>
      <c r="BE55" s="20"/>
      <c r="BF55" s="18">
        <v>0</v>
      </c>
      <c r="BG55" s="19"/>
      <c r="BH55" s="19"/>
      <c r="BI55" s="19"/>
      <c r="BJ55" s="19"/>
      <c r="BK55" s="19"/>
      <c r="BL55" s="20"/>
      <c r="BM55" s="18">
        <v>31.68</v>
      </c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20"/>
      <c r="BZ55" s="18">
        <v>0.07</v>
      </c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20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</row>
    <row r="56" spans="2:105" ht="15">
      <c r="B56" s="29" t="s">
        <v>22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0"/>
      <c r="R56" s="26" t="s">
        <v>45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8"/>
      <c r="AH56" s="18">
        <v>40</v>
      </c>
      <c r="AI56" s="19"/>
      <c r="AJ56" s="19"/>
      <c r="AK56" s="19"/>
      <c r="AL56" s="19"/>
      <c r="AM56" s="19"/>
      <c r="AN56" s="19"/>
      <c r="AO56" s="19"/>
      <c r="AP56" s="19"/>
      <c r="AQ56" s="20"/>
      <c r="AR56" s="18">
        <v>0.5</v>
      </c>
      <c r="AS56" s="19"/>
      <c r="AT56" s="19"/>
      <c r="AU56" s="19"/>
      <c r="AV56" s="19"/>
      <c r="AW56" s="19"/>
      <c r="AX56" s="20"/>
      <c r="AY56" s="18">
        <v>0.04</v>
      </c>
      <c r="AZ56" s="19"/>
      <c r="BA56" s="19"/>
      <c r="BB56" s="19"/>
      <c r="BC56" s="19"/>
      <c r="BD56" s="19"/>
      <c r="BE56" s="20"/>
      <c r="BF56" s="18">
        <v>4.65</v>
      </c>
      <c r="BG56" s="19"/>
      <c r="BH56" s="19"/>
      <c r="BI56" s="19"/>
      <c r="BJ56" s="19"/>
      <c r="BK56" s="19"/>
      <c r="BL56" s="20"/>
      <c r="BM56" s="18">
        <v>21.25</v>
      </c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20"/>
      <c r="BZ56" s="18">
        <v>1.92</v>
      </c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</row>
    <row r="57" spans="2:105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5"/>
      <c r="R57" s="26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8"/>
      <c r="AH57" s="18"/>
      <c r="AI57" s="19"/>
      <c r="AJ57" s="19"/>
      <c r="AK57" s="19"/>
      <c r="AL57" s="19"/>
      <c r="AM57" s="19"/>
      <c r="AN57" s="19"/>
      <c r="AO57" s="19"/>
      <c r="AP57" s="19"/>
      <c r="AQ57" s="20"/>
      <c r="AR57" s="18"/>
      <c r="AS57" s="19"/>
      <c r="AT57" s="19"/>
      <c r="AU57" s="19"/>
      <c r="AV57" s="19"/>
      <c r="AW57" s="19"/>
      <c r="AX57" s="20"/>
      <c r="AY57" s="18"/>
      <c r="AZ57" s="19"/>
      <c r="BA57" s="19"/>
      <c r="BB57" s="19"/>
      <c r="BC57" s="19"/>
      <c r="BD57" s="19"/>
      <c r="BE57" s="20"/>
      <c r="BF57" s="18"/>
      <c r="BG57" s="19"/>
      <c r="BH57" s="19"/>
      <c r="BI57" s="19"/>
      <c r="BJ57" s="19"/>
      <c r="BK57" s="19"/>
      <c r="BL57" s="20"/>
      <c r="BM57" s="18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20"/>
      <c r="BZ57" s="18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20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3"/>
    </row>
    <row r="58" spans="2:105" ht="15">
      <c r="B58" s="37" t="s">
        <v>14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26" t="s">
        <v>46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8"/>
      <c r="AH58" s="18">
        <v>40</v>
      </c>
      <c r="AI58" s="19"/>
      <c r="AJ58" s="19"/>
      <c r="AK58" s="19"/>
      <c r="AL58" s="19"/>
      <c r="AM58" s="19"/>
      <c r="AN58" s="19"/>
      <c r="AO58" s="19"/>
      <c r="AP58" s="19"/>
      <c r="AQ58" s="20"/>
      <c r="AR58" s="18">
        <v>1.19</v>
      </c>
      <c r="AS58" s="19"/>
      <c r="AT58" s="19"/>
      <c r="AU58" s="19"/>
      <c r="AV58" s="19"/>
      <c r="AW58" s="19"/>
      <c r="AX58" s="20"/>
      <c r="AY58" s="18">
        <v>2.08</v>
      </c>
      <c r="AZ58" s="19"/>
      <c r="BA58" s="19"/>
      <c r="BB58" s="19"/>
      <c r="BC58" s="19"/>
      <c r="BD58" s="19"/>
      <c r="BE58" s="20"/>
      <c r="BF58" s="18">
        <v>2.5</v>
      </c>
      <c r="BG58" s="19"/>
      <c r="BH58" s="19"/>
      <c r="BI58" s="19"/>
      <c r="BJ58" s="19"/>
      <c r="BK58" s="19"/>
      <c r="BL58" s="20"/>
      <c r="BM58" s="18">
        <v>33.44</v>
      </c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20"/>
      <c r="BZ58" s="18">
        <v>4.4</v>
      </c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20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3"/>
    </row>
    <row r="59" spans="2:105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  <c r="R59" s="26" t="s">
        <v>47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8"/>
      <c r="AH59" s="18">
        <v>200</v>
      </c>
      <c r="AI59" s="19"/>
      <c r="AJ59" s="19"/>
      <c r="AK59" s="19"/>
      <c r="AL59" s="19"/>
      <c r="AM59" s="19"/>
      <c r="AN59" s="19"/>
      <c r="AO59" s="19"/>
      <c r="AP59" s="19"/>
      <c r="AQ59" s="20"/>
      <c r="AR59" s="18">
        <v>6.7</v>
      </c>
      <c r="AS59" s="19"/>
      <c r="AT59" s="19"/>
      <c r="AU59" s="19"/>
      <c r="AV59" s="19"/>
      <c r="AW59" s="19"/>
      <c r="AX59" s="20"/>
      <c r="AY59" s="18">
        <v>3.84</v>
      </c>
      <c r="AZ59" s="19"/>
      <c r="BA59" s="19"/>
      <c r="BB59" s="19"/>
      <c r="BC59" s="19"/>
      <c r="BD59" s="19"/>
      <c r="BE59" s="20"/>
      <c r="BF59" s="18">
        <v>1.56</v>
      </c>
      <c r="BG59" s="19"/>
      <c r="BH59" s="19"/>
      <c r="BI59" s="19"/>
      <c r="BJ59" s="19"/>
      <c r="BK59" s="19"/>
      <c r="BL59" s="20"/>
      <c r="BM59" s="18">
        <v>106.8</v>
      </c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20"/>
      <c r="BZ59" s="18">
        <v>0</v>
      </c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20"/>
      <c r="CN59" s="21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3"/>
    </row>
    <row r="60" spans="1:105" ht="18.75" customHeight="1">
      <c r="A60" s="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5"/>
      <c r="R60" s="26" t="s">
        <v>48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18">
        <v>60</v>
      </c>
      <c r="AI60" s="19"/>
      <c r="AJ60" s="19"/>
      <c r="AK60" s="19"/>
      <c r="AL60" s="19"/>
      <c r="AM60" s="19"/>
      <c r="AN60" s="19"/>
      <c r="AO60" s="19"/>
      <c r="AP60" s="19"/>
      <c r="AQ60" s="20"/>
      <c r="AR60" s="18">
        <v>9.89</v>
      </c>
      <c r="AS60" s="19"/>
      <c r="AT60" s="19"/>
      <c r="AU60" s="19"/>
      <c r="AV60" s="19"/>
      <c r="AW60" s="19"/>
      <c r="AX60" s="20"/>
      <c r="AY60" s="18">
        <v>10.4</v>
      </c>
      <c r="AZ60" s="19"/>
      <c r="BA60" s="19"/>
      <c r="BB60" s="19"/>
      <c r="BC60" s="19"/>
      <c r="BD60" s="19"/>
      <c r="BE60" s="20"/>
      <c r="BF60" s="18">
        <v>1.85</v>
      </c>
      <c r="BG60" s="19"/>
      <c r="BH60" s="19"/>
      <c r="BI60" s="19"/>
      <c r="BJ60" s="19"/>
      <c r="BK60" s="19"/>
      <c r="BL60" s="20"/>
      <c r="BM60" s="18">
        <v>140</v>
      </c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20"/>
      <c r="BZ60" s="18">
        <v>0.018</v>
      </c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20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3"/>
    </row>
    <row r="61" spans="2:105" ht="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  <c r="R61" s="26" t="s">
        <v>26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8"/>
      <c r="AH61" s="18">
        <v>150</v>
      </c>
      <c r="AI61" s="19"/>
      <c r="AJ61" s="19"/>
      <c r="AK61" s="19"/>
      <c r="AL61" s="19"/>
      <c r="AM61" s="19"/>
      <c r="AN61" s="19"/>
      <c r="AO61" s="19"/>
      <c r="AP61" s="19"/>
      <c r="AQ61" s="20"/>
      <c r="AR61" s="18">
        <v>2.85</v>
      </c>
      <c r="AS61" s="19"/>
      <c r="AT61" s="19"/>
      <c r="AU61" s="19"/>
      <c r="AV61" s="19"/>
      <c r="AW61" s="19"/>
      <c r="AX61" s="20"/>
      <c r="AY61" s="18">
        <v>4.05</v>
      </c>
      <c r="AZ61" s="19"/>
      <c r="BA61" s="19"/>
      <c r="BB61" s="19"/>
      <c r="BC61" s="19"/>
      <c r="BD61" s="19"/>
      <c r="BE61" s="20"/>
      <c r="BF61" s="18">
        <v>19.2</v>
      </c>
      <c r="BG61" s="19"/>
      <c r="BH61" s="19"/>
      <c r="BI61" s="19"/>
      <c r="BJ61" s="19"/>
      <c r="BK61" s="19"/>
      <c r="BL61" s="20"/>
      <c r="BM61" s="18">
        <v>118.5</v>
      </c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20"/>
      <c r="BZ61" s="18">
        <v>8.25</v>
      </c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7"/>
      <c r="CM61" s="8">
        <f>SUM(AR61:CL61)</f>
        <v>152.85</v>
      </c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3"/>
    </row>
    <row r="62" spans="2:105" ht="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5"/>
      <c r="R62" s="26" t="s">
        <v>49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8"/>
      <c r="AH62" s="18">
        <v>150</v>
      </c>
      <c r="AI62" s="19"/>
      <c r="AJ62" s="19"/>
      <c r="AK62" s="19"/>
      <c r="AL62" s="19"/>
      <c r="AM62" s="19"/>
      <c r="AN62" s="19"/>
      <c r="AO62" s="19"/>
      <c r="AP62" s="19"/>
      <c r="AQ62" s="20"/>
      <c r="AR62" s="18">
        <v>0</v>
      </c>
      <c r="AS62" s="19"/>
      <c r="AT62" s="19"/>
      <c r="AU62" s="19"/>
      <c r="AV62" s="19"/>
      <c r="AW62" s="19"/>
      <c r="AX62" s="20"/>
      <c r="AY62" s="18">
        <v>0</v>
      </c>
      <c r="AZ62" s="19"/>
      <c r="BA62" s="19"/>
      <c r="BB62" s="19"/>
      <c r="BC62" s="19"/>
      <c r="BD62" s="19"/>
      <c r="BE62" s="20"/>
      <c r="BF62" s="18">
        <v>7.5</v>
      </c>
      <c r="BG62" s="19"/>
      <c r="BH62" s="19"/>
      <c r="BI62" s="19"/>
      <c r="BJ62" s="19"/>
      <c r="BK62" s="19"/>
      <c r="BL62" s="20"/>
      <c r="BM62" s="18">
        <v>89.25</v>
      </c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20"/>
      <c r="BZ62" s="18">
        <v>0</v>
      </c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20"/>
      <c r="CN62" s="21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3"/>
    </row>
    <row r="63" spans="2:105" ht="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5"/>
      <c r="R63" s="26" t="s">
        <v>43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8"/>
      <c r="AH63" s="18">
        <v>40</v>
      </c>
      <c r="AI63" s="19"/>
      <c r="AJ63" s="19"/>
      <c r="AK63" s="19"/>
      <c r="AL63" s="19"/>
      <c r="AM63" s="19"/>
      <c r="AN63" s="19"/>
      <c r="AO63" s="19"/>
      <c r="AP63" s="19"/>
      <c r="AQ63" s="20"/>
      <c r="AR63" s="18">
        <v>2.24</v>
      </c>
      <c r="AS63" s="19"/>
      <c r="AT63" s="19"/>
      <c r="AU63" s="19"/>
      <c r="AV63" s="19"/>
      <c r="AW63" s="19"/>
      <c r="AX63" s="20"/>
      <c r="AY63" s="18">
        <v>0.44</v>
      </c>
      <c r="AZ63" s="19"/>
      <c r="BA63" s="19"/>
      <c r="BB63" s="19"/>
      <c r="BC63" s="19"/>
      <c r="BD63" s="19"/>
      <c r="BE63" s="20"/>
      <c r="BF63" s="18">
        <v>17</v>
      </c>
      <c r="BG63" s="19"/>
      <c r="BH63" s="19"/>
      <c r="BI63" s="19"/>
      <c r="BJ63" s="19"/>
      <c r="BK63" s="19"/>
      <c r="BL63" s="20"/>
      <c r="BM63" s="18">
        <v>79.6</v>
      </c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20"/>
      <c r="BZ63" s="18">
        <v>0</v>
      </c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3"/>
    </row>
    <row r="64" spans="2:105" ht="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5"/>
      <c r="R64" s="26" t="s">
        <v>20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8"/>
      <c r="AH64" s="18">
        <v>10</v>
      </c>
      <c r="AI64" s="19"/>
      <c r="AJ64" s="19"/>
      <c r="AK64" s="19"/>
      <c r="AL64" s="19"/>
      <c r="AM64" s="19"/>
      <c r="AN64" s="19"/>
      <c r="AO64" s="19"/>
      <c r="AP64" s="19"/>
      <c r="AQ64" s="20"/>
      <c r="AR64" s="18">
        <v>0.76</v>
      </c>
      <c r="AS64" s="19"/>
      <c r="AT64" s="19"/>
      <c r="AU64" s="19"/>
      <c r="AV64" s="19"/>
      <c r="AW64" s="19"/>
      <c r="AX64" s="20"/>
      <c r="AY64" s="18">
        <v>0.09</v>
      </c>
      <c r="AZ64" s="19"/>
      <c r="BA64" s="19"/>
      <c r="BB64" s="19"/>
      <c r="BC64" s="19"/>
      <c r="BD64" s="19"/>
      <c r="BE64" s="20"/>
      <c r="BF64" s="18">
        <v>4.97</v>
      </c>
      <c r="BG64" s="19"/>
      <c r="BH64" s="19"/>
      <c r="BI64" s="19"/>
      <c r="BJ64" s="19"/>
      <c r="BK64" s="19"/>
      <c r="BL64" s="20"/>
      <c r="BM64" s="18">
        <v>6.78</v>
      </c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20"/>
      <c r="BZ64" s="18">
        <v>0</v>
      </c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20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3"/>
    </row>
    <row r="65" spans="2:105" ht="15">
      <c r="B65" s="29" t="s">
        <v>29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26" t="s">
        <v>50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8"/>
      <c r="AH65" s="18">
        <v>40</v>
      </c>
      <c r="AI65" s="19"/>
      <c r="AJ65" s="19"/>
      <c r="AK65" s="19"/>
      <c r="AL65" s="19"/>
      <c r="AM65" s="19"/>
      <c r="AN65" s="19"/>
      <c r="AO65" s="19"/>
      <c r="AP65" s="19"/>
      <c r="AQ65" s="20"/>
      <c r="AR65" s="18">
        <v>1.19</v>
      </c>
      <c r="AS65" s="19"/>
      <c r="AT65" s="19"/>
      <c r="AU65" s="19"/>
      <c r="AV65" s="19"/>
      <c r="AW65" s="19"/>
      <c r="AX65" s="20"/>
      <c r="AY65" s="18">
        <v>2.08</v>
      </c>
      <c r="AZ65" s="19"/>
      <c r="BA65" s="19"/>
      <c r="BB65" s="19"/>
      <c r="BC65" s="19"/>
      <c r="BD65" s="19"/>
      <c r="BE65" s="20"/>
      <c r="BF65" s="18">
        <v>2.25</v>
      </c>
      <c r="BG65" s="19"/>
      <c r="BH65" s="19"/>
      <c r="BI65" s="19"/>
      <c r="BJ65" s="19"/>
      <c r="BK65" s="19"/>
      <c r="BL65" s="20"/>
      <c r="BM65" s="18">
        <v>33.44</v>
      </c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20"/>
      <c r="BZ65" s="18">
        <v>4.4</v>
      </c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20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3"/>
    </row>
    <row r="66" spans="2:105" ht="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5"/>
      <c r="R66" s="26" t="s">
        <v>51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8"/>
      <c r="AH66" s="18">
        <v>100</v>
      </c>
      <c r="AI66" s="19"/>
      <c r="AJ66" s="19"/>
      <c r="AK66" s="19"/>
      <c r="AL66" s="19"/>
      <c r="AM66" s="19"/>
      <c r="AN66" s="19"/>
      <c r="AO66" s="19"/>
      <c r="AP66" s="19"/>
      <c r="AQ66" s="20"/>
      <c r="AR66" s="18">
        <v>7.85</v>
      </c>
      <c r="AS66" s="19"/>
      <c r="AT66" s="19"/>
      <c r="AU66" s="19"/>
      <c r="AV66" s="19"/>
      <c r="AW66" s="19"/>
      <c r="AX66" s="20"/>
      <c r="AY66" s="18">
        <v>8.06</v>
      </c>
      <c r="AZ66" s="19"/>
      <c r="BA66" s="19"/>
      <c r="BB66" s="19"/>
      <c r="BC66" s="19"/>
      <c r="BD66" s="19"/>
      <c r="BE66" s="20"/>
      <c r="BF66" s="18">
        <v>3.21</v>
      </c>
      <c r="BG66" s="19"/>
      <c r="BH66" s="19"/>
      <c r="BI66" s="19"/>
      <c r="BJ66" s="19"/>
      <c r="BK66" s="19"/>
      <c r="BL66" s="20"/>
      <c r="BM66" s="18">
        <v>124.93</v>
      </c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20"/>
      <c r="BZ66" s="18">
        <v>0.18</v>
      </c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20"/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3"/>
    </row>
    <row r="67" spans="2:105" ht="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5"/>
      <c r="R67" s="26" t="s">
        <v>19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8"/>
      <c r="AH67" s="18">
        <v>25</v>
      </c>
      <c r="AI67" s="19"/>
      <c r="AJ67" s="19"/>
      <c r="AK67" s="19"/>
      <c r="AL67" s="19"/>
      <c r="AM67" s="19"/>
      <c r="AN67" s="19"/>
      <c r="AO67" s="19"/>
      <c r="AP67" s="19"/>
      <c r="AQ67" s="20"/>
      <c r="AR67" s="18">
        <v>1.14</v>
      </c>
      <c r="AS67" s="19"/>
      <c r="AT67" s="19"/>
      <c r="AU67" s="19"/>
      <c r="AV67" s="19"/>
      <c r="AW67" s="19"/>
      <c r="AX67" s="20"/>
      <c r="AY67" s="18">
        <v>0.23</v>
      </c>
      <c r="AZ67" s="19"/>
      <c r="BA67" s="19"/>
      <c r="BB67" s="19"/>
      <c r="BC67" s="19"/>
      <c r="BD67" s="19"/>
      <c r="BE67" s="20"/>
      <c r="BF67" s="18">
        <v>12.43</v>
      </c>
      <c r="BG67" s="19"/>
      <c r="BH67" s="19"/>
      <c r="BI67" s="19"/>
      <c r="BJ67" s="19"/>
      <c r="BK67" s="19"/>
      <c r="BL67" s="20"/>
      <c r="BM67" s="18">
        <v>56.5</v>
      </c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20"/>
      <c r="BZ67" s="18">
        <v>0</v>
      </c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21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3"/>
    </row>
    <row r="68" spans="2:105" ht="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5"/>
      <c r="R68" s="26" t="s">
        <v>40</v>
      </c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  <c r="AH68" s="18">
        <v>150</v>
      </c>
      <c r="AI68" s="19"/>
      <c r="AJ68" s="19"/>
      <c r="AK68" s="19"/>
      <c r="AL68" s="19"/>
      <c r="AM68" s="19"/>
      <c r="AN68" s="19"/>
      <c r="AO68" s="19"/>
      <c r="AP68" s="19"/>
      <c r="AQ68" s="20"/>
      <c r="AR68" s="18">
        <v>5.92</v>
      </c>
      <c r="AS68" s="19"/>
      <c r="AT68" s="19"/>
      <c r="AU68" s="19"/>
      <c r="AV68" s="19"/>
      <c r="AW68" s="19"/>
      <c r="AX68" s="20"/>
      <c r="AY68" s="18">
        <v>4.37</v>
      </c>
      <c r="AZ68" s="19"/>
      <c r="BA68" s="19"/>
      <c r="BB68" s="19"/>
      <c r="BC68" s="19"/>
      <c r="BD68" s="19"/>
      <c r="BE68" s="20"/>
      <c r="BF68" s="18">
        <v>8.24</v>
      </c>
      <c r="BG68" s="19"/>
      <c r="BH68" s="19"/>
      <c r="BI68" s="19"/>
      <c r="BJ68" s="19"/>
      <c r="BK68" s="19"/>
      <c r="BL68" s="20"/>
      <c r="BM68" s="18">
        <v>96</v>
      </c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20"/>
      <c r="BZ68" s="18">
        <v>9.38</v>
      </c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20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3"/>
    </row>
    <row r="69" spans="2:105" ht="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5"/>
      <c r="R69" s="26" t="s">
        <v>52</v>
      </c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8"/>
      <c r="AH69" s="18">
        <v>180</v>
      </c>
      <c r="AI69" s="19"/>
      <c r="AJ69" s="19"/>
      <c r="AK69" s="19"/>
      <c r="AL69" s="19"/>
      <c r="AM69" s="19"/>
      <c r="AN69" s="19"/>
      <c r="AO69" s="19"/>
      <c r="AP69" s="19"/>
      <c r="AQ69" s="20"/>
      <c r="AR69" s="18">
        <v>0.27</v>
      </c>
      <c r="AS69" s="19"/>
      <c r="AT69" s="19"/>
      <c r="AU69" s="19"/>
      <c r="AV69" s="19"/>
      <c r="AW69" s="19"/>
      <c r="AX69" s="20"/>
      <c r="AY69" s="18">
        <v>0</v>
      </c>
      <c r="AZ69" s="19"/>
      <c r="BA69" s="19"/>
      <c r="BB69" s="19"/>
      <c r="BC69" s="19"/>
      <c r="BD69" s="19"/>
      <c r="BE69" s="20"/>
      <c r="BF69" s="18">
        <v>15.26</v>
      </c>
      <c r="BG69" s="19"/>
      <c r="BH69" s="19"/>
      <c r="BI69" s="19"/>
      <c r="BJ69" s="19"/>
      <c r="BK69" s="19"/>
      <c r="BL69" s="20"/>
      <c r="BM69" s="18">
        <v>44.1</v>
      </c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20"/>
      <c r="BZ69" s="18">
        <v>8.78</v>
      </c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20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</row>
    <row r="70" spans="2:105" ht="15">
      <c r="B70" s="33" t="s">
        <v>54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4"/>
      <c r="R70" s="26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8"/>
      <c r="AH70" s="18"/>
      <c r="AI70" s="19"/>
      <c r="AJ70" s="19"/>
      <c r="AK70" s="19"/>
      <c r="AL70" s="19"/>
      <c r="AM70" s="19"/>
      <c r="AN70" s="19"/>
      <c r="AO70" s="19"/>
      <c r="AP70" s="19"/>
      <c r="AQ70" s="20"/>
      <c r="AR70" s="18">
        <f>SUM(AR51:AR69)</f>
        <v>51.68300000000001</v>
      </c>
      <c r="AS70" s="19"/>
      <c r="AT70" s="19"/>
      <c r="AU70" s="19"/>
      <c r="AV70" s="19"/>
      <c r="AW70" s="19"/>
      <c r="AX70" s="20"/>
      <c r="AY70" s="18">
        <f>SUM(AY51:AY69)</f>
        <v>49.24999999999999</v>
      </c>
      <c r="AZ70" s="19"/>
      <c r="BA70" s="19"/>
      <c r="BB70" s="19"/>
      <c r="BC70" s="19"/>
      <c r="BD70" s="19"/>
      <c r="BE70" s="20"/>
      <c r="BF70" s="18">
        <f>SUM(BF51:BF69)</f>
        <v>142.24</v>
      </c>
      <c r="BG70" s="19"/>
      <c r="BH70" s="19"/>
      <c r="BI70" s="19"/>
      <c r="BJ70" s="19"/>
      <c r="BK70" s="19"/>
      <c r="BL70" s="20"/>
      <c r="BM70" s="18">
        <f>SUM(BM51:BM69)</f>
        <v>1280.27</v>
      </c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20"/>
      <c r="BZ70" s="18">
        <f>SUM(BZ51:BZ69)</f>
        <v>38.608000000000004</v>
      </c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20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3"/>
    </row>
    <row r="71" spans="2:105" ht="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5"/>
      <c r="R71" s="26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8"/>
      <c r="AH71" s="18"/>
      <c r="AI71" s="19"/>
      <c r="AJ71" s="19"/>
      <c r="AK71" s="19"/>
      <c r="AL71" s="19"/>
      <c r="AM71" s="19"/>
      <c r="AN71" s="19"/>
      <c r="AO71" s="19"/>
      <c r="AP71" s="19"/>
      <c r="AQ71" s="20"/>
      <c r="AR71" s="18"/>
      <c r="AS71" s="19"/>
      <c r="AT71" s="19"/>
      <c r="AU71" s="19"/>
      <c r="AV71" s="19"/>
      <c r="AW71" s="19"/>
      <c r="AX71" s="20"/>
      <c r="AY71" s="18"/>
      <c r="AZ71" s="19"/>
      <c r="BA71" s="19"/>
      <c r="BB71" s="19"/>
      <c r="BC71" s="19"/>
      <c r="BD71" s="19"/>
      <c r="BE71" s="20"/>
      <c r="BF71" s="18"/>
      <c r="BG71" s="19"/>
      <c r="BH71" s="19"/>
      <c r="BI71" s="19"/>
      <c r="BJ71" s="19"/>
      <c r="BK71" s="19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20"/>
      <c r="BZ71" s="18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20"/>
      <c r="CN71" s="21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3"/>
    </row>
    <row r="72" spans="2:105" ht="15">
      <c r="B72" s="33" t="s">
        <v>55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4"/>
      <c r="R72" s="26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8"/>
      <c r="AH72" s="18"/>
      <c r="AI72" s="19"/>
      <c r="AJ72" s="19"/>
      <c r="AK72" s="19"/>
      <c r="AL72" s="19"/>
      <c r="AM72" s="19"/>
      <c r="AN72" s="19"/>
      <c r="AO72" s="19"/>
      <c r="AP72" s="19"/>
      <c r="AQ72" s="20"/>
      <c r="AR72" s="18"/>
      <c r="AS72" s="19"/>
      <c r="AT72" s="19"/>
      <c r="AU72" s="19"/>
      <c r="AV72" s="19"/>
      <c r="AW72" s="19"/>
      <c r="AX72" s="20"/>
      <c r="AY72" s="18"/>
      <c r="AZ72" s="19"/>
      <c r="BA72" s="19"/>
      <c r="BB72" s="19"/>
      <c r="BC72" s="19"/>
      <c r="BD72" s="19"/>
      <c r="BE72" s="20"/>
      <c r="BF72" s="18"/>
      <c r="BG72" s="19"/>
      <c r="BH72" s="19"/>
      <c r="BI72" s="19"/>
      <c r="BJ72" s="19"/>
      <c r="BK72" s="19"/>
      <c r="BL72" s="20"/>
      <c r="BM72" s="18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20"/>
      <c r="BZ72" s="18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20"/>
      <c r="CN72" s="21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3"/>
    </row>
    <row r="73" spans="2:105" ht="15">
      <c r="B73" s="31" t="s">
        <v>11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2"/>
      <c r="R73" s="26" t="s">
        <v>56</v>
      </c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8"/>
      <c r="AH73" s="18">
        <v>150</v>
      </c>
      <c r="AI73" s="19"/>
      <c r="AJ73" s="19"/>
      <c r="AK73" s="19"/>
      <c r="AL73" s="19"/>
      <c r="AM73" s="19"/>
      <c r="AN73" s="19"/>
      <c r="AO73" s="19"/>
      <c r="AP73" s="19"/>
      <c r="AQ73" s="20"/>
      <c r="AR73" s="18">
        <v>28.04</v>
      </c>
      <c r="AS73" s="19"/>
      <c r="AT73" s="19"/>
      <c r="AU73" s="19"/>
      <c r="AV73" s="19"/>
      <c r="AW73" s="19"/>
      <c r="AX73" s="20"/>
      <c r="AY73" s="18">
        <v>19</v>
      </c>
      <c r="AZ73" s="19"/>
      <c r="BA73" s="19"/>
      <c r="BB73" s="19"/>
      <c r="BC73" s="19"/>
      <c r="BD73" s="19"/>
      <c r="BE73" s="20"/>
      <c r="BF73" s="18">
        <v>17.1</v>
      </c>
      <c r="BG73" s="19"/>
      <c r="BH73" s="19"/>
      <c r="BI73" s="19"/>
      <c r="BJ73" s="19"/>
      <c r="BK73" s="19"/>
      <c r="BL73" s="20"/>
      <c r="BM73" s="18">
        <v>351</v>
      </c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20"/>
      <c r="BZ73" s="18">
        <v>0.1</v>
      </c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20"/>
      <c r="CN73" s="21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3"/>
    </row>
    <row r="74" spans="2:105" ht="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5"/>
      <c r="R74" s="26" t="s">
        <v>57</v>
      </c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8"/>
      <c r="AH74" s="18">
        <v>40</v>
      </c>
      <c r="AI74" s="19"/>
      <c r="AJ74" s="19"/>
      <c r="AK74" s="19"/>
      <c r="AL74" s="19"/>
      <c r="AM74" s="19"/>
      <c r="AN74" s="19"/>
      <c r="AO74" s="19"/>
      <c r="AP74" s="19"/>
      <c r="AQ74" s="20"/>
      <c r="AR74" s="18">
        <v>1.46</v>
      </c>
      <c r="AS74" s="19"/>
      <c r="AT74" s="19"/>
      <c r="AU74" s="19"/>
      <c r="AV74" s="19"/>
      <c r="AW74" s="19"/>
      <c r="AX74" s="20"/>
      <c r="AY74" s="18">
        <v>2.2</v>
      </c>
      <c r="AZ74" s="19"/>
      <c r="BA74" s="19"/>
      <c r="BB74" s="19"/>
      <c r="BC74" s="19"/>
      <c r="BD74" s="19"/>
      <c r="BE74" s="20"/>
      <c r="BF74" s="18">
        <v>3.17</v>
      </c>
      <c r="BG74" s="19"/>
      <c r="BH74" s="19"/>
      <c r="BI74" s="19"/>
      <c r="BJ74" s="19"/>
      <c r="BK74" s="19"/>
      <c r="BL74" s="20"/>
      <c r="BM74" s="18">
        <v>53.45</v>
      </c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20"/>
      <c r="BZ74" s="18">
        <v>0.11</v>
      </c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20"/>
      <c r="CN74" s="21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3"/>
    </row>
    <row r="75" spans="2:105" ht="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5"/>
      <c r="R75" s="26" t="s">
        <v>34</v>
      </c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8"/>
      <c r="AH75" s="18">
        <v>150</v>
      </c>
      <c r="AI75" s="19"/>
      <c r="AJ75" s="19"/>
      <c r="AK75" s="19"/>
      <c r="AL75" s="19"/>
      <c r="AM75" s="19"/>
      <c r="AN75" s="19"/>
      <c r="AO75" s="19"/>
      <c r="AP75" s="19"/>
      <c r="AQ75" s="20"/>
      <c r="AR75" s="18">
        <v>3.42</v>
      </c>
      <c r="AS75" s="19"/>
      <c r="AT75" s="19"/>
      <c r="AU75" s="19"/>
      <c r="AV75" s="19"/>
      <c r="AW75" s="19"/>
      <c r="AX75" s="20"/>
      <c r="AY75" s="18">
        <v>3.78</v>
      </c>
      <c r="AZ75" s="19"/>
      <c r="BA75" s="19"/>
      <c r="BB75" s="19"/>
      <c r="BC75" s="19"/>
      <c r="BD75" s="19"/>
      <c r="BE75" s="20"/>
      <c r="BF75" s="18">
        <v>16.13</v>
      </c>
      <c r="BG75" s="19"/>
      <c r="BH75" s="19"/>
      <c r="BI75" s="19"/>
      <c r="BJ75" s="19"/>
      <c r="BK75" s="19"/>
      <c r="BL75" s="20"/>
      <c r="BM75" s="18">
        <v>109</v>
      </c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20"/>
      <c r="BZ75" s="18">
        <v>0.09</v>
      </c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20"/>
      <c r="CN75" s="21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3"/>
    </row>
    <row r="76" spans="2:105" ht="15">
      <c r="B76" s="29" t="s">
        <v>22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30"/>
      <c r="R76" s="26" t="s">
        <v>23</v>
      </c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8"/>
      <c r="AH76" s="18">
        <v>150</v>
      </c>
      <c r="AI76" s="19"/>
      <c r="AJ76" s="19"/>
      <c r="AK76" s="19"/>
      <c r="AL76" s="19"/>
      <c r="AM76" s="19"/>
      <c r="AN76" s="19"/>
      <c r="AO76" s="19"/>
      <c r="AP76" s="19"/>
      <c r="AQ76" s="20"/>
      <c r="AR76" s="18">
        <v>0.75</v>
      </c>
      <c r="AS76" s="19"/>
      <c r="AT76" s="19"/>
      <c r="AU76" s="19"/>
      <c r="AV76" s="19"/>
      <c r="AW76" s="19"/>
      <c r="AX76" s="20"/>
      <c r="AY76" s="18">
        <v>0</v>
      </c>
      <c r="AZ76" s="19"/>
      <c r="BA76" s="19"/>
      <c r="BB76" s="19"/>
      <c r="BC76" s="19"/>
      <c r="BD76" s="19"/>
      <c r="BE76" s="20"/>
      <c r="BF76" s="18">
        <v>17.55</v>
      </c>
      <c r="BG76" s="19"/>
      <c r="BH76" s="19"/>
      <c r="BI76" s="19"/>
      <c r="BJ76" s="19"/>
      <c r="BK76" s="19"/>
      <c r="BL76" s="20"/>
      <c r="BM76" s="18">
        <v>69.98</v>
      </c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20"/>
      <c r="BZ76" s="18">
        <v>4.5</v>
      </c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20"/>
      <c r="CN76" s="21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3"/>
    </row>
    <row r="77" spans="2:105" ht="15" customHeigh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5"/>
      <c r="R77" s="26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8"/>
      <c r="AH77" s="18"/>
      <c r="AI77" s="19"/>
      <c r="AJ77" s="19"/>
      <c r="AK77" s="19"/>
      <c r="AL77" s="19"/>
      <c r="AM77" s="19"/>
      <c r="AN77" s="19"/>
      <c r="AO77" s="19"/>
      <c r="AP77" s="19"/>
      <c r="AQ77" s="20"/>
      <c r="AR77" s="18"/>
      <c r="AS77" s="19"/>
      <c r="AT77" s="19"/>
      <c r="AU77" s="19"/>
      <c r="AV77" s="19"/>
      <c r="AW77" s="19"/>
      <c r="AX77" s="20"/>
      <c r="AY77" s="18"/>
      <c r="AZ77" s="19"/>
      <c r="BA77" s="19"/>
      <c r="BB77" s="19"/>
      <c r="BC77" s="19"/>
      <c r="BD77" s="19"/>
      <c r="BE77" s="20"/>
      <c r="BF77" s="18"/>
      <c r="BG77" s="19"/>
      <c r="BH77" s="19"/>
      <c r="BI77" s="19"/>
      <c r="BJ77" s="19"/>
      <c r="BK77" s="19"/>
      <c r="BL77" s="20"/>
      <c r="BM77" s="18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20"/>
      <c r="BZ77" s="18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20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3"/>
    </row>
    <row r="78" spans="2:105" ht="15">
      <c r="B78" s="29" t="s">
        <v>14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0"/>
      <c r="R78" s="26" t="s">
        <v>70</v>
      </c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8"/>
      <c r="AH78" s="18">
        <v>40</v>
      </c>
      <c r="AI78" s="19"/>
      <c r="AJ78" s="19"/>
      <c r="AK78" s="19"/>
      <c r="AL78" s="19"/>
      <c r="AM78" s="19"/>
      <c r="AN78" s="19"/>
      <c r="AO78" s="19"/>
      <c r="AP78" s="19"/>
      <c r="AQ78" s="20"/>
      <c r="AR78" s="18">
        <v>0.24</v>
      </c>
      <c r="AS78" s="19"/>
      <c r="AT78" s="19"/>
      <c r="AU78" s="19"/>
      <c r="AV78" s="19"/>
      <c r="AW78" s="19"/>
      <c r="AX78" s="20"/>
      <c r="AY78" s="18">
        <v>0</v>
      </c>
      <c r="AZ78" s="19"/>
      <c r="BA78" s="19"/>
      <c r="BB78" s="19"/>
      <c r="BC78" s="19"/>
      <c r="BD78" s="19"/>
      <c r="BE78" s="20"/>
      <c r="BF78" s="18">
        <v>1.45</v>
      </c>
      <c r="BG78" s="19"/>
      <c r="BH78" s="19"/>
      <c r="BI78" s="19"/>
      <c r="BJ78" s="19"/>
      <c r="BK78" s="19"/>
      <c r="BL78" s="20"/>
      <c r="BM78" s="18">
        <v>5.6</v>
      </c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20"/>
      <c r="BZ78" s="18">
        <v>4</v>
      </c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20"/>
      <c r="CN78" s="21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3"/>
    </row>
    <row r="79" spans="2:105" ht="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5"/>
      <c r="R79" s="26" t="s">
        <v>107</v>
      </c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8"/>
      <c r="AH79" s="18">
        <v>200</v>
      </c>
      <c r="AI79" s="19"/>
      <c r="AJ79" s="19"/>
      <c r="AK79" s="19"/>
      <c r="AL79" s="19"/>
      <c r="AM79" s="19"/>
      <c r="AN79" s="19"/>
      <c r="AO79" s="19"/>
      <c r="AP79" s="19"/>
      <c r="AQ79" s="20"/>
      <c r="AR79" s="18">
        <v>1.8</v>
      </c>
      <c r="AS79" s="19"/>
      <c r="AT79" s="19"/>
      <c r="AU79" s="19"/>
      <c r="AV79" s="19"/>
      <c r="AW79" s="19"/>
      <c r="AX79" s="20"/>
      <c r="AY79" s="18">
        <v>2.64</v>
      </c>
      <c r="AZ79" s="19"/>
      <c r="BA79" s="19"/>
      <c r="BB79" s="19"/>
      <c r="BC79" s="19"/>
      <c r="BD79" s="19"/>
      <c r="BE79" s="20"/>
      <c r="BF79" s="18">
        <v>13.8</v>
      </c>
      <c r="BG79" s="19"/>
      <c r="BH79" s="19"/>
      <c r="BI79" s="19"/>
      <c r="BJ79" s="19"/>
      <c r="BK79" s="19"/>
      <c r="BL79" s="20"/>
      <c r="BM79" s="18">
        <v>9.2</v>
      </c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20"/>
      <c r="BZ79" s="18">
        <v>5.4</v>
      </c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20"/>
      <c r="CN79" s="21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3"/>
    </row>
    <row r="80" spans="2:105" ht="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5"/>
      <c r="R80" s="26" t="s">
        <v>58</v>
      </c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8"/>
      <c r="AH80" s="18">
        <v>180</v>
      </c>
      <c r="AI80" s="19"/>
      <c r="AJ80" s="19"/>
      <c r="AK80" s="19"/>
      <c r="AL80" s="19"/>
      <c r="AM80" s="19"/>
      <c r="AN80" s="19"/>
      <c r="AO80" s="19"/>
      <c r="AP80" s="19"/>
      <c r="AQ80" s="20"/>
      <c r="AR80" s="18">
        <v>13.32</v>
      </c>
      <c r="AS80" s="19"/>
      <c r="AT80" s="19"/>
      <c r="AU80" s="19"/>
      <c r="AV80" s="19"/>
      <c r="AW80" s="19"/>
      <c r="AX80" s="20"/>
      <c r="AY80" s="18">
        <v>14.94</v>
      </c>
      <c r="AZ80" s="19"/>
      <c r="BA80" s="19"/>
      <c r="BB80" s="19"/>
      <c r="BC80" s="19"/>
      <c r="BD80" s="19"/>
      <c r="BE80" s="20"/>
      <c r="BF80" s="18">
        <v>33.12</v>
      </c>
      <c r="BG80" s="19"/>
      <c r="BH80" s="19"/>
      <c r="BI80" s="19"/>
      <c r="BJ80" s="19"/>
      <c r="BK80" s="19"/>
      <c r="BL80" s="20"/>
      <c r="BM80" s="18">
        <v>313.2</v>
      </c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20"/>
      <c r="BZ80" s="18">
        <v>0.9</v>
      </c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20"/>
      <c r="CN80" s="21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3"/>
    </row>
    <row r="81" spans="2:105" ht="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5"/>
      <c r="R81" s="26" t="s">
        <v>59</v>
      </c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8"/>
      <c r="AH81" s="18">
        <v>150</v>
      </c>
      <c r="AI81" s="19"/>
      <c r="AJ81" s="19"/>
      <c r="AK81" s="19"/>
      <c r="AL81" s="19"/>
      <c r="AM81" s="19"/>
      <c r="AN81" s="19"/>
      <c r="AO81" s="19"/>
      <c r="AP81" s="19"/>
      <c r="AQ81" s="20"/>
      <c r="AR81" s="18">
        <v>5.82</v>
      </c>
      <c r="AS81" s="19"/>
      <c r="AT81" s="19"/>
      <c r="AU81" s="19"/>
      <c r="AV81" s="19"/>
      <c r="AW81" s="19"/>
      <c r="AX81" s="20"/>
      <c r="AY81" s="18">
        <v>5.82</v>
      </c>
      <c r="AZ81" s="19"/>
      <c r="BA81" s="19"/>
      <c r="BB81" s="19"/>
      <c r="BC81" s="19"/>
      <c r="BD81" s="19"/>
      <c r="BE81" s="20"/>
      <c r="BF81" s="18">
        <v>13.4</v>
      </c>
      <c r="BG81" s="19"/>
      <c r="BH81" s="19"/>
      <c r="BI81" s="19"/>
      <c r="BJ81" s="19"/>
      <c r="BK81" s="19"/>
      <c r="BL81" s="20"/>
      <c r="BM81" s="18">
        <v>52.04</v>
      </c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20"/>
      <c r="BZ81" s="18">
        <v>2.4</v>
      </c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20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3"/>
    </row>
    <row r="82" spans="2:105" ht="15" customHeigh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5"/>
      <c r="R82" s="26" t="s">
        <v>43</v>
      </c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8"/>
      <c r="AH82" s="18">
        <v>40</v>
      </c>
      <c r="AI82" s="19"/>
      <c r="AJ82" s="19"/>
      <c r="AK82" s="19"/>
      <c r="AL82" s="19"/>
      <c r="AM82" s="19"/>
      <c r="AN82" s="19"/>
      <c r="AO82" s="19"/>
      <c r="AP82" s="19"/>
      <c r="AQ82" s="20"/>
      <c r="AR82" s="18">
        <v>2.24</v>
      </c>
      <c r="AS82" s="19"/>
      <c r="AT82" s="19"/>
      <c r="AU82" s="19"/>
      <c r="AV82" s="19"/>
      <c r="AW82" s="19"/>
      <c r="AX82" s="20"/>
      <c r="AY82" s="18">
        <v>0.44</v>
      </c>
      <c r="AZ82" s="19"/>
      <c r="BA82" s="19"/>
      <c r="BB82" s="19"/>
      <c r="BC82" s="19"/>
      <c r="BD82" s="19"/>
      <c r="BE82" s="20"/>
      <c r="BF82" s="18">
        <v>17</v>
      </c>
      <c r="BG82" s="19"/>
      <c r="BH82" s="19"/>
      <c r="BI82" s="19"/>
      <c r="BJ82" s="19"/>
      <c r="BK82" s="19"/>
      <c r="BL82" s="20"/>
      <c r="BM82" s="18">
        <v>79.6</v>
      </c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20"/>
      <c r="BZ82" s="18">
        <v>0</v>
      </c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20"/>
      <c r="CN82" s="21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3"/>
    </row>
    <row r="83" spans="2:105" ht="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5"/>
      <c r="R83" s="26" t="s">
        <v>20</v>
      </c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8"/>
      <c r="AH83" s="18">
        <v>10</v>
      </c>
      <c r="AI83" s="19"/>
      <c r="AJ83" s="19"/>
      <c r="AK83" s="19"/>
      <c r="AL83" s="19"/>
      <c r="AM83" s="19"/>
      <c r="AN83" s="19"/>
      <c r="AO83" s="19"/>
      <c r="AP83" s="19"/>
      <c r="AQ83" s="20"/>
      <c r="AR83" s="18">
        <v>0.76</v>
      </c>
      <c r="AS83" s="19"/>
      <c r="AT83" s="19"/>
      <c r="AU83" s="19"/>
      <c r="AV83" s="19"/>
      <c r="AW83" s="19"/>
      <c r="AX83" s="20"/>
      <c r="AY83" s="18">
        <v>0.09</v>
      </c>
      <c r="AZ83" s="19"/>
      <c r="BA83" s="19"/>
      <c r="BB83" s="19"/>
      <c r="BC83" s="19"/>
      <c r="BD83" s="19"/>
      <c r="BE83" s="20"/>
      <c r="BF83" s="18">
        <v>4.97</v>
      </c>
      <c r="BG83" s="19"/>
      <c r="BH83" s="19"/>
      <c r="BI83" s="19"/>
      <c r="BJ83" s="19"/>
      <c r="BK83" s="19"/>
      <c r="BL83" s="20"/>
      <c r="BM83" s="18">
        <v>6.78</v>
      </c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20"/>
      <c r="BZ83" s="18">
        <v>0</v>
      </c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20"/>
      <c r="CN83" s="21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3"/>
    </row>
    <row r="84" spans="2:105" ht="15">
      <c r="B84" s="29" t="s">
        <v>29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30"/>
      <c r="R84" s="26" t="s">
        <v>60</v>
      </c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8"/>
      <c r="AH84" s="18">
        <v>200</v>
      </c>
      <c r="AI84" s="19"/>
      <c r="AJ84" s="19"/>
      <c r="AK84" s="19"/>
      <c r="AL84" s="19"/>
      <c r="AM84" s="19"/>
      <c r="AN84" s="19"/>
      <c r="AO84" s="19"/>
      <c r="AP84" s="19"/>
      <c r="AQ84" s="20"/>
      <c r="AR84" s="18">
        <v>4.16</v>
      </c>
      <c r="AS84" s="19"/>
      <c r="AT84" s="19"/>
      <c r="AU84" s="19"/>
      <c r="AV84" s="19"/>
      <c r="AW84" s="19"/>
      <c r="AX84" s="20"/>
      <c r="AY84" s="18">
        <v>5.66</v>
      </c>
      <c r="AZ84" s="19"/>
      <c r="BA84" s="19"/>
      <c r="BB84" s="19"/>
      <c r="BC84" s="19"/>
      <c r="BD84" s="19"/>
      <c r="BE84" s="20"/>
      <c r="BF84" s="18">
        <v>16.56</v>
      </c>
      <c r="BG84" s="19"/>
      <c r="BH84" s="19"/>
      <c r="BI84" s="19"/>
      <c r="BJ84" s="19"/>
      <c r="BK84" s="19"/>
      <c r="BL84" s="20"/>
      <c r="BM84" s="18">
        <v>140.35</v>
      </c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20"/>
      <c r="BZ84" s="18">
        <v>9.25</v>
      </c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20"/>
      <c r="CN84" s="21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3"/>
    </row>
    <row r="85" spans="2:105" ht="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5"/>
      <c r="R85" s="26" t="s">
        <v>61</v>
      </c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8"/>
      <c r="AH85" s="18">
        <v>150</v>
      </c>
      <c r="AI85" s="19"/>
      <c r="AJ85" s="19"/>
      <c r="AK85" s="19"/>
      <c r="AL85" s="19"/>
      <c r="AM85" s="19"/>
      <c r="AN85" s="19"/>
      <c r="AO85" s="19"/>
      <c r="AP85" s="19"/>
      <c r="AQ85" s="20"/>
      <c r="AR85" s="18">
        <v>5.92</v>
      </c>
      <c r="AS85" s="19"/>
      <c r="AT85" s="19"/>
      <c r="AU85" s="19"/>
      <c r="AV85" s="19"/>
      <c r="AW85" s="19"/>
      <c r="AX85" s="20"/>
      <c r="AY85" s="18">
        <v>4.37</v>
      </c>
      <c r="AZ85" s="19"/>
      <c r="BA85" s="19"/>
      <c r="BB85" s="19"/>
      <c r="BC85" s="19"/>
      <c r="BD85" s="19"/>
      <c r="BE85" s="20"/>
      <c r="BF85" s="18">
        <v>8.24</v>
      </c>
      <c r="BG85" s="19"/>
      <c r="BH85" s="19"/>
      <c r="BI85" s="19"/>
      <c r="BJ85" s="19"/>
      <c r="BK85" s="19"/>
      <c r="BL85" s="20"/>
      <c r="BM85" s="18">
        <v>96</v>
      </c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20"/>
      <c r="BZ85" s="18">
        <v>9.38</v>
      </c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20"/>
      <c r="CN85" s="21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3"/>
    </row>
    <row r="86" spans="2:105" ht="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5"/>
      <c r="R86" s="26" t="s">
        <v>19</v>
      </c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  <c r="AH86" s="18">
        <v>25</v>
      </c>
      <c r="AI86" s="19"/>
      <c r="AJ86" s="19"/>
      <c r="AK86" s="19"/>
      <c r="AL86" s="19"/>
      <c r="AM86" s="19"/>
      <c r="AN86" s="19"/>
      <c r="AO86" s="19"/>
      <c r="AP86" s="19"/>
      <c r="AQ86" s="20"/>
      <c r="AR86" s="18">
        <v>1.14</v>
      </c>
      <c r="AS86" s="19"/>
      <c r="AT86" s="19"/>
      <c r="AU86" s="19"/>
      <c r="AV86" s="19"/>
      <c r="AW86" s="19"/>
      <c r="AX86" s="20"/>
      <c r="AY86" s="18">
        <v>0.23</v>
      </c>
      <c r="AZ86" s="19"/>
      <c r="BA86" s="19"/>
      <c r="BB86" s="19"/>
      <c r="BC86" s="19"/>
      <c r="BD86" s="19"/>
      <c r="BE86" s="20"/>
      <c r="BF86" s="18">
        <v>12.43</v>
      </c>
      <c r="BG86" s="19"/>
      <c r="BH86" s="19"/>
      <c r="BI86" s="19"/>
      <c r="BJ86" s="19"/>
      <c r="BK86" s="19"/>
      <c r="BL86" s="20"/>
      <c r="BM86" s="18">
        <v>56.5</v>
      </c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20"/>
      <c r="BZ86" s="18">
        <v>0</v>
      </c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20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3"/>
    </row>
    <row r="87" spans="2:105" ht="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5"/>
      <c r="R87" s="26" t="s">
        <v>63</v>
      </c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8"/>
      <c r="AH87" s="18">
        <v>20</v>
      </c>
      <c r="AI87" s="19"/>
      <c r="AJ87" s="19"/>
      <c r="AK87" s="19"/>
      <c r="AL87" s="19"/>
      <c r="AM87" s="19"/>
      <c r="AN87" s="19"/>
      <c r="AO87" s="19"/>
      <c r="AP87" s="19"/>
      <c r="AQ87" s="20"/>
      <c r="AR87" s="18">
        <v>0.4</v>
      </c>
      <c r="AS87" s="19"/>
      <c r="AT87" s="19"/>
      <c r="AU87" s="19"/>
      <c r="AV87" s="19"/>
      <c r="AW87" s="19"/>
      <c r="AX87" s="20"/>
      <c r="AY87" s="18">
        <v>3.62</v>
      </c>
      <c r="AZ87" s="19"/>
      <c r="BA87" s="19"/>
      <c r="BB87" s="19"/>
      <c r="BC87" s="19"/>
      <c r="BD87" s="19"/>
      <c r="BE87" s="20"/>
      <c r="BF87" s="18">
        <v>2.71</v>
      </c>
      <c r="BG87" s="19"/>
      <c r="BH87" s="19"/>
      <c r="BI87" s="19"/>
      <c r="BJ87" s="19"/>
      <c r="BK87" s="19"/>
      <c r="BL87" s="20"/>
      <c r="BM87" s="18">
        <v>25.39</v>
      </c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20"/>
      <c r="BZ87" s="18">
        <v>0</v>
      </c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20"/>
      <c r="CN87" s="21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3"/>
    </row>
    <row r="88" spans="2:105" ht="15">
      <c r="B88" s="33" t="s">
        <v>65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4"/>
      <c r="R88" s="26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8"/>
      <c r="AH88" s="18"/>
      <c r="AI88" s="19"/>
      <c r="AJ88" s="19"/>
      <c r="AK88" s="19"/>
      <c r="AL88" s="19"/>
      <c r="AM88" s="19"/>
      <c r="AN88" s="19"/>
      <c r="AO88" s="19"/>
      <c r="AP88" s="19"/>
      <c r="AQ88" s="20"/>
      <c r="AR88" s="18">
        <f>SUM(AR73:AR87)</f>
        <v>69.47000000000001</v>
      </c>
      <c r="AS88" s="19"/>
      <c r="AT88" s="19"/>
      <c r="AU88" s="19"/>
      <c r="AV88" s="19"/>
      <c r="AW88" s="19"/>
      <c r="AX88" s="20"/>
      <c r="AY88" s="18">
        <f>SUM(AY73:AY87)</f>
        <v>62.79</v>
      </c>
      <c r="AZ88" s="19"/>
      <c r="BA88" s="19"/>
      <c r="BB88" s="19"/>
      <c r="BC88" s="19"/>
      <c r="BD88" s="19"/>
      <c r="BE88" s="20"/>
      <c r="BF88" s="18">
        <f>SUM(BF73:BF87)</f>
        <v>177.63000000000002</v>
      </c>
      <c r="BG88" s="19"/>
      <c r="BH88" s="19"/>
      <c r="BI88" s="19"/>
      <c r="BJ88" s="19"/>
      <c r="BK88" s="19"/>
      <c r="BL88" s="20"/>
      <c r="BM88" s="18">
        <f>SUM(BM73:BM87)</f>
        <v>1368.09</v>
      </c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20"/>
      <c r="BZ88" s="18">
        <f>SUM(BZ73:BZ87)</f>
        <v>36.13</v>
      </c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20"/>
      <c r="CN88" s="21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3"/>
    </row>
    <row r="89" spans="2:105" ht="1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/>
      <c r="R89" s="26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8"/>
      <c r="AH89" s="18"/>
      <c r="AI89" s="19"/>
      <c r="AJ89" s="19"/>
      <c r="AK89" s="19"/>
      <c r="AL89" s="19"/>
      <c r="AM89" s="19"/>
      <c r="AN89" s="19"/>
      <c r="AO89" s="19"/>
      <c r="AP89" s="19"/>
      <c r="AQ89" s="20"/>
      <c r="AR89" s="18"/>
      <c r="AS89" s="19"/>
      <c r="AT89" s="19"/>
      <c r="AU89" s="19"/>
      <c r="AV89" s="19"/>
      <c r="AW89" s="19"/>
      <c r="AX89" s="20"/>
      <c r="AY89" s="18"/>
      <c r="AZ89" s="19"/>
      <c r="BA89" s="19"/>
      <c r="BB89" s="19"/>
      <c r="BC89" s="19"/>
      <c r="BD89" s="19"/>
      <c r="BE89" s="20"/>
      <c r="BF89" s="18"/>
      <c r="BG89" s="19"/>
      <c r="BH89" s="19"/>
      <c r="BI89" s="19"/>
      <c r="BJ89" s="19"/>
      <c r="BK89" s="19"/>
      <c r="BL89" s="20"/>
      <c r="BM89" s="18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20"/>
      <c r="BZ89" s="18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20"/>
      <c r="CN89" s="21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3"/>
    </row>
    <row r="90" spans="2:105" ht="15" customHeight="1">
      <c r="B90" s="33" t="s">
        <v>66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4"/>
      <c r="R90" s="26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8"/>
      <c r="AH90" s="18"/>
      <c r="AI90" s="19"/>
      <c r="AJ90" s="19"/>
      <c r="AK90" s="19"/>
      <c r="AL90" s="19"/>
      <c r="AM90" s="19"/>
      <c r="AN90" s="19"/>
      <c r="AO90" s="19"/>
      <c r="AP90" s="19"/>
      <c r="AQ90" s="20"/>
      <c r="AR90" s="18"/>
      <c r="AS90" s="19"/>
      <c r="AT90" s="19"/>
      <c r="AU90" s="19"/>
      <c r="AV90" s="19"/>
      <c r="AW90" s="19"/>
      <c r="AX90" s="20"/>
      <c r="AY90" s="18"/>
      <c r="AZ90" s="19"/>
      <c r="BA90" s="19"/>
      <c r="BB90" s="19"/>
      <c r="BC90" s="19"/>
      <c r="BD90" s="19"/>
      <c r="BE90" s="20"/>
      <c r="BF90" s="18"/>
      <c r="BG90" s="19"/>
      <c r="BH90" s="19"/>
      <c r="BI90" s="19"/>
      <c r="BJ90" s="19"/>
      <c r="BK90" s="19"/>
      <c r="BL90" s="20"/>
      <c r="BM90" s="18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20"/>
      <c r="BZ90" s="18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20"/>
      <c r="CN90" s="21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3"/>
    </row>
    <row r="91" spans="2:105" ht="15" customHeight="1">
      <c r="B91" s="31" t="s">
        <v>11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2"/>
      <c r="R91" s="26" t="s">
        <v>68</v>
      </c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8"/>
      <c r="AH91" s="18">
        <v>200</v>
      </c>
      <c r="AI91" s="19"/>
      <c r="AJ91" s="19"/>
      <c r="AK91" s="19"/>
      <c r="AL91" s="19"/>
      <c r="AM91" s="19"/>
      <c r="AN91" s="19"/>
      <c r="AO91" s="19"/>
      <c r="AP91" s="19"/>
      <c r="AQ91" s="20"/>
      <c r="AR91" s="18">
        <v>4.5</v>
      </c>
      <c r="AS91" s="19"/>
      <c r="AT91" s="19"/>
      <c r="AU91" s="19"/>
      <c r="AV91" s="19"/>
      <c r="AW91" s="19"/>
      <c r="AX91" s="20"/>
      <c r="AY91" s="18">
        <v>5.9</v>
      </c>
      <c r="AZ91" s="19"/>
      <c r="BA91" s="19"/>
      <c r="BB91" s="19"/>
      <c r="BC91" s="19"/>
      <c r="BD91" s="19"/>
      <c r="BE91" s="20"/>
      <c r="BF91" s="18">
        <v>22</v>
      </c>
      <c r="BG91" s="19"/>
      <c r="BH91" s="19"/>
      <c r="BI91" s="19"/>
      <c r="BJ91" s="19"/>
      <c r="BK91" s="19"/>
      <c r="BL91" s="20"/>
      <c r="BM91" s="18">
        <v>159</v>
      </c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20"/>
      <c r="BZ91" s="18">
        <v>0.59</v>
      </c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20"/>
      <c r="CN91" s="21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3"/>
    </row>
    <row r="92" spans="2:105" ht="15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5"/>
      <c r="R92" s="26" t="s">
        <v>15</v>
      </c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8"/>
      <c r="AH92" s="18">
        <v>150</v>
      </c>
      <c r="AI92" s="19"/>
      <c r="AJ92" s="19"/>
      <c r="AK92" s="19"/>
      <c r="AL92" s="19"/>
      <c r="AM92" s="19"/>
      <c r="AN92" s="19"/>
      <c r="AO92" s="19"/>
      <c r="AP92" s="19"/>
      <c r="AQ92" s="20"/>
      <c r="AR92" s="18">
        <v>4.65</v>
      </c>
      <c r="AS92" s="19"/>
      <c r="AT92" s="19"/>
      <c r="AU92" s="19"/>
      <c r="AV92" s="19"/>
      <c r="AW92" s="19"/>
      <c r="AX92" s="20"/>
      <c r="AY92" s="18">
        <v>4.8</v>
      </c>
      <c r="AZ92" s="19"/>
      <c r="BA92" s="19"/>
      <c r="BB92" s="19"/>
      <c r="BC92" s="19"/>
      <c r="BD92" s="19"/>
      <c r="BE92" s="20"/>
      <c r="BF92" s="18">
        <v>16.77</v>
      </c>
      <c r="BG92" s="19"/>
      <c r="BH92" s="19"/>
      <c r="BI92" s="19"/>
      <c r="BJ92" s="19"/>
      <c r="BK92" s="19"/>
      <c r="BL92" s="20"/>
      <c r="BM92" s="18">
        <v>127.37</v>
      </c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20"/>
      <c r="BZ92" s="18">
        <v>0.81</v>
      </c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20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3"/>
    </row>
    <row r="93" spans="2:105" ht="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5"/>
      <c r="R93" s="26" t="s">
        <v>20</v>
      </c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8"/>
      <c r="AH93" s="18">
        <v>25</v>
      </c>
      <c r="AI93" s="19"/>
      <c r="AJ93" s="19"/>
      <c r="AK93" s="19"/>
      <c r="AL93" s="19"/>
      <c r="AM93" s="19"/>
      <c r="AN93" s="19"/>
      <c r="AO93" s="19"/>
      <c r="AP93" s="19"/>
      <c r="AQ93" s="20"/>
      <c r="AR93" s="18">
        <v>1.14</v>
      </c>
      <c r="AS93" s="19"/>
      <c r="AT93" s="19"/>
      <c r="AU93" s="19"/>
      <c r="AV93" s="19"/>
      <c r="AW93" s="19"/>
      <c r="AX93" s="20"/>
      <c r="AY93" s="18">
        <v>0.23</v>
      </c>
      <c r="AZ93" s="19"/>
      <c r="BA93" s="19"/>
      <c r="BB93" s="19"/>
      <c r="BC93" s="19"/>
      <c r="BD93" s="19"/>
      <c r="BE93" s="20"/>
      <c r="BF93" s="18">
        <v>12.43</v>
      </c>
      <c r="BG93" s="19"/>
      <c r="BH93" s="19"/>
      <c r="BI93" s="19"/>
      <c r="BJ93" s="19"/>
      <c r="BK93" s="19"/>
      <c r="BL93" s="20"/>
      <c r="BM93" s="18">
        <v>56.5</v>
      </c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20"/>
      <c r="BZ93" s="18">
        <v>0</v>
      </c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20"/>
      <c r="CN93" s="21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3"/>
    </row>
    <row r="94" spans="2:105" ht="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5"/>
      <c r="R94" s="26" t="s">
        <v>21</v>
      </c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8"/>
      <c r="AH94" s="18">
        <v>3</v>
      </c>
      <c r="AI94" s="19"/>
      <c r="AJ94" s="19"/>
      <c r="AK94" s="19"/>
      <c r="AL94" s="19"/>
      <c r="AM94" s="19"/>
      <c r="AN94" s="19"/>
      <c r="AO94" s="19"/>
      <c r="AP94" s="19"/>
      <c r="AQ94" s="20"/>
      <c r="AR94" s="18">
        <v>0.003</v>
      </c>
      <c r="AS94" s="19"/>
      <c r="AT94" s="19"/>
      <c r="AU94" s="19"/>
      <c r="AV94" s="19"/>
      <c r="AW94" s="19"/>
      <c r="AX94" s="20"/>
      <c r="AY94" s="18">
        <v>2.49</v>
      </c>
      <c r="AZ94" s="19"/>
      <c r="BA94" s="19"/>
      <c r="BB94" s="19"/>
      <c r="BC94" s="19"/>
      <c r="BD94" s="19"/>
      <c r="BE94" s="20"/>
      <c r="BF94" s="18">
        <v>0.02</v>
      </c>
      <c r="BG94" s="19"/>
      <c r="BH94" s="19"/>
      <c r="BI94" s="19"/>
      <c r="BJ94" s="19"/>
      <c r="BK94" s="19"/>
      <c r="BL94" s="20"/>
      <c r="BM94" s="18">
        <v>20.13</v>
      </c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20"/>
      <c r="BZ94" s="18">
        <v>0</v>
      </c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20"/>
      <c r="CN94" s="21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3"/>
    </row>
    <row r="95" spans="2:105" ht="15">
      <c r="B95" s="29" t="s">
        <v>22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30"/>
      <c r="R95" s="26" t="s">
        <v>69</v>
      </c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8"/>
      <c r="AH95" s="18">
        <v>150</v>
      </c>
      <c r="AI95" s="19"/>
      <c r="AJ95" s="19"/>
      <c r="AK95" s="19"/>
      <c r="AL95" s="19"/>
      <c r="AM95" s="19"/>
      <c r="AN95" s="19"/>
      <c r="AO95" s="19"/>
      <c r="AP95" s="19"/>
      <c r="AQ95" s="20"/>
      <c r="AR95" s="18">
        <v>4.35</v>
      </c>
      <c r="AS95" s="19"/>
      <c r="AT95" s="19"/>
      <c r="AU95" s="19"/>
      <c r="AV95" s="19"/>
      <c r="AW95" s="19"/>
      <c r="AX95" s="20"/>
      <c r="AY95" s="18">
        <v>3.75</v>
      </c>
      <c r="AZ95" s="19"/>
      <c r="BA95" s="19"/>
      <c r="BB95" s="19"/>
      <c r="BC95" s="19"/>
      <c r="BD95" s="19"/>
      <c r="BE95" s="20"/>
      <c r="BF95" s="18">
        <v>6</v>
      </c>
      <c r="BG95" s="19"/>
      <c r="BH95" s="19"/>
      <c r="BI95" s="19"/>
      <c r="BJ95" s="19"/>
      <c r="BK95" s="19"/>
      <c r="BL95" s="20"/>
      <c r="BM95" s="18">
        <v>7.5</v>
      </c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20"/>
      <c r="BZ95" s="18">
        <v>1.05</v>
      </c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20"/>
      <c r="CN95" s="21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3"/>
    </row>
    <row r="96" spans="2:105" ht="1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5"/>
      <c r="R96" s="26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8"/>
      <c r="AH96" s="18"/>
      <c r="AI96" s="19"/>
      <c r="AJ96" s="19"/>
      <c r="AK96" s="19"/>
      <c r="AL96" s="19"/>
      <c r="AM96" s="19"/>
      <c r="AN96" s="19"/>
      <c r="AO96" s="19"/>
      <c r="AP96" s="19"/>
      <c r="AQ96" s="20"/>
      <c r="AR96" s="18"/>
      <c r="AS96" s="19"/>
      <c r="AT96" s="19"/>
      <c r="AU96" s="19"/>
      <c r="AV96" s="19"/>
      <c r="AW96" s="19"/>
      <c r="AX96" s="20"/>
      <c r="AY96" s="18"/>
      <c r="AZ96" s="19"/>
      <c r="BA96" s="19"/>
      <c r="BB96" s="19"/>
      <c r="BC96" s="19"/>
      <c r="BD96" s="19"/>
      <c r="BE96" s="20"/>
      <c r="BF96" s="18"/>
      <c r="BG96" s="19"/>
      <c r="BH96" s="19"/>
      <c r="BI96" s="19"/>
      <c r="BJ96" s="19"/>
      <c r="BK96" s="19"/>
      <c r="BL96" s="20"/>
      <c r="BM96" s="18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20"/>
      <c r="BZ96" s="18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20"/>
      <c r="CN96" s="21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3"/>
    </row>
    <row r="97" spans="2:105" ht="15">
      <c r="B97" s="29" t="s">
        <v>14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30"/>
      <c r="R97" s="26" t="s">
        <v>70</v>
      </c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8"/>
      <c r="AH97" s="18">
        <v>40</v>
      </c>
      <c r="AI97" s="19"/>
      <c r="AJ97" s="19"/>
      <c r="AK97" s="19"/>
      <c r="AL97" s="19"/>
      <c r="AM97" s="19"/>
      <c r="AN97" s="19"/>
      <c r="AO97" s="19"/>
      <c r="AP97" s="19"/>
      <c r="AQ97" s="20"/>
      <c r="AR97" s="18">
        <v>0.24</v>
      </c>
      <c r="AS97" s="19"/>
      <c r="AT97" s="19"/>
      <c r="AU97" s="19"/>
      <c r="AV97" s="19"/>
      <c r="AW97" s="19"/>
      <c r="AX97" s="20"/>
      <c r="AY97" s="18">
        <v>0</v>
      </c>
      <c r="AZ97" s="19"/>
      <c r="BA97" s="19"/>
      <c r="BB97" s="19"/>
      <c r="BC97" s="19"/>
      <c r="BD97" s="19"/>
      <c r="BE97" s="20"/>
      <c r="BF97" s="18">
        <v>1.45</v>
      </c>
      <c r="BG97" s="19"/>
      <c r="BH97" s="19"/>
      <c r="BI97" s="19"/>
      <c r="BJ97" s="19"/>
      <c r="BK97" s="19"/>
      <c r="BL97" s="20"/>
      <c r="BM97" s="18">
        <v>5.6</v>
      </c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20"/>
      <c r="BZ97" s="18">
        <v>4</v>
      </c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20"/>
      <c r="CN97" s="21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3"/>
    </row>
    <row r="98" spans="2:105" ht="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5"/>
      <c r="R98" s="26" t="s">
        <v>108</v>
      </c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8"/>
      <c r="AH98" s="18">
        <v>200</v>
      </c>
      <c r="AI98" s="19"/>
      <c r="AJ98" s="19"/>
      <c r="AK98" s="19"/>
      <c r="AL98" s="19"/>
      <c r="AM98" s="19"/>
      <c r="AN98" s="19"/>
      <c r="AO98" s="19"/>
      <c r="AP98" s="19"/>
      <c r="AQ98" s="20"/>
      <c r="AR98" s="18" t="s">
        <v>120</v>
      </c>
      <c r="AS98" s="19"/>
      <c r="AT98" s="19"/>
      <c r="AU98" s="19"/>
      <c r="AV98" s="19"/>
      <c r="AW98" s="19"/>
      <c r="AX98" s="20"/>
      <c r="AY98" s="18">
        <v>1.8</v>
      </c>
      <c r="AZ98" s="19"/>
      <c r="BA98" s="19"/>
      <c r="BB98" s="19"/>
      <c r="BC98" s="19"/>
      <c r="BD98" s="19"/>
      <c r="BE98" s="20"/>
      <c r="BF98" s="18">
        <v>17.4</v>
      </c>
      <c r="BG98" s="19"/>
      <c r="BH98" s="19"/>
      <c r="BI98" s="19"/>
      <c r="BJ98" s="19"/>
      <c r="BK98" s="19"/>
      <c r="BL98" s="20"/>
      <c r="BM98" s="18">
        <v>9.6</v>
      </c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20"/>
      <c r="BZ98" s="18">
        <v>0.4</v>
      </c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20"/>
      <c r="CN98" s="21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3"/>
    </row>
    <row r="99" spans="2:105" ht="1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5"/>
      <c r="R99" s="26" t="s">
        <v>71</v>
      </c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8"/>
      <c r="AH99" s="18">
        <v>60</v>
      </c>
      <c r="AI99" s="19"/>
      <c r="AJ99" s="19"/>
      <c r="AK99" s="19"/>
      <c r="AL99" s="19"/>
      <c r="AM99" s="19"/>
      <c r="AN99" s="19"/>
      <c r="AO99" s="19"/>
      <c r="AP99" s="19"/>
      <c r="AQ99" s="20"/>
      <c r="AR99" s="18">
        <v>7.73</v>
      </c>
      <c r="AS99" s="19"/>
      <c r="AT99" s="19"/>
      <c r="AU99" s="19"/>
      <c r="AV99" s="19"/>
      <c r="AW99" s="19"/>
      <c r="AX99" s="20"/>
      <c r="AY99" s="18">
        <v>2.96</v>
      </c>
      <c r="AZ99" s="19"/>
      <c r="BA99" s="19"/>
      <c r="BB99" s="19"/>
      <c r="BC99" s="19"/>
      <c r="BD99" s="19"/>
      <c r="BE99" s="20"/>
      <c r="BF99" s="18">
        <v>8.28</v>
      </c>
      <c r="BG99" s="19"/>
      <c r="BH99" s="19"/>
      <c r="BI99" s="19"/>
      <c r="BJ99" s="19"/>
      <c r="BK99" s="19"/>
      <c r="BL99" s="20"/>
      <c r="BM99" s="18">
        <v>90</v>
      </c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20"/>
      <c r="BZ99" s="18">
        <v>0.2</v>
      </c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20"/>
      <c r="CN99" s="21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3"/>
    </row>
    <row r="100" spans="1:105" ht="15" customHeight="1">
      <c r="A100" s="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5"/>
      <c r="R100" s="26" t="s">
        <v>72</v>
      </c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8"/>
      <c r="AH100" s="18">
        <v>150</v>
      </c>
      <c r="AI100" s="19"/>
      <c r="AJ100" s="19"/>
      <c r="AK100" s="19"/>
      <c r="AL100" s="19"/>
      <c r="AM100" s="19"/>
      <c r="AN100" s="19"/>
      <c r="AO100" s="19"/>
      <c r="AP100" s="19"/>
      <c r="AQ100" s="20"/>
      <c r="AR100" s="18">
        <v>3.26</v>
      </c>
      <c r="AS100" s="19"/>
      <c r="AT100" s="19"/>
      <c r="AU100" s="19"/>
      <c r="AV100" s="19"/>
      <c r="AW100" s="19"/>
      <c r="AX100" s="20"/>
      <c r="AY100" s="18">
        <v>4.68</v>
      </c>
      <c r="AZ100" s="19"/>
      <c r="BA100" s="19"/>
      <c r="BB100" s="19"/>
      <c r="BC100" s="19"/>
      <c r="BD100" s="19"/>
      <c r="BE100" s="20"/>
      <c r="BF100" s="18">
        <v>8.04</v>
      </c>
      <c r="BG100" s="19"/>
      <c r="BH100" s="19"/>
      <c r="BI100" s="19"/>
      <c r="BJ100" s="19"/>
      <c r="BK100" s="19"/>
      <c r="BL100" s="20"/>
      <c r="BM100" s="18">
        <v>123.9</v>
      </c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20"/>
      <c r="BZ100" s="18">
        <v>3.13</v>
      </c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20"/>
      <c r="CN100" s="21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3"/>
    </row>
    <row r="101" spans="2:105" ht="1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4"/>
      <c r="R101" s="26" t="s">
        <v>27</v>
      </c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8"/>
      <c r="AH101" s="18">
        <v>150</v>
      </c>
      <c r="AI101" s="19"/>
      <c r="AJ101" s="19"/>
      <c r="AK101" s="19"/>
      <c r="AL101" s="19"/>
      <c r="AM101" s="19"/>
      <c r="AN101" s="19"/>
      <c r="AO101" s="19"/>
      <c r="AP101" s="19"/>
      <c r="AQ101" s="20"/>
      <c r="AR101" s="18">
        <v>0.78</v>
      </c>
      <c r="AS101" s="19"/>
      <c r="AT101" s="19"/>
      <c r="AU101" s="19"/>
      <c r="AV101" s="19"/>
      <c r="AW101" s="19"/>
      <c r="AX101" s="20"/>
      <c r="AY101" s="18">
        <v>0</v>
      </c>
      <c r="AZ101" s="19"/>
      <c r="BA101" s="19"/>
      <c r="BB101" s="19"/>
      <c r="BC101" s="19"/>
      <c r="BD101" s="19"/>
      <c r="BE101" s="20"/>
      <c r="BF101" s="18">
        <v>20.22</v>
      </c>
      <c r="BG101" s="19"/>
      <c r="BH101" s="19"/>
      <c r="BI101" s="19"/>
      <c r="BJ101" s="19"/>
      <c r="BK101" s="19"/>
      <c r="BL101" s="20"/>
      <c r="BM101" s="18">
        <v>80.58</v>
      </c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20"/>
      <c r="BZ101" s="18">
        <v>0.6</v>
      </c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7"/>
      <c r="CM101" s="8">
        <f>SUM(AR101:CL101)</f>
        <v>102.17999999999999</v>
      </c>
      <c r="CN101" s="21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3"/>
    </row>
    <row r="102" spans="2:105" ht="1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5"/>
      <c r="R102" s="26" t="s">
        <v>43</v>
      </c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8"/>
      <c r="AH102" s="18">
        <v>40</v>
      </c>
      <c r="AI102" s="19"/>
      <c r="AJ102" s="19"/>
      <c r="AK102" s="19"/>
      <c r="AL102" s="19"/>
      <c r="AM102" s="19"/>
      <c r="AN102" s="19"/>
      <c r="AO102" s="19"/>
      <c r="AP102" s="19"/>
      <c r="AQ102" s="20"/>
      <c r="AR102" s="18">
        <v>2.24</v>
      </c>
      <c r="AS102" s="19"/>
      <c r="AT102" s="19"/>
      <c r="AU102" s="19"/>
      <c r="AV102" s="19"/>
      <c r="AW102" s="19"/>
      <c r="AX102" s="20"/>
      <c r="AY102" s="18">
        <v>0.44</v>
      </c>
      <c r="AZ102" s="19"/>
      <c r="BA102" s="19"/>
      <c r="BB102" s="19"/>
      <c r="BC102" s="19"/>
      <c r="BD102" s="19"/>
      <c r="BE102" s="20"/>
      <c r="BF102" s="18">
        <v>17</v>
      </c>
      <c r="BG102" s="19"/>
      <c r="BH102" s="19"/>
      <c r="BI102" s="19"/>
      <c r="BJ102" s="19"/>
      <c r="BK102" s="19"/>
      <c r="BL102" s="20"/>
      <c r="BM102" s="18">
        <v>79.6</v>
      </c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20"/>
      <c r="BZ102" s="18">
        <v>0</v>
      </c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20"/>
      <c r="CN102" s="21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3"/>
    </row>
    <row r="103" spans="2:105" ht="15" customHeight="1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5"/>
      <c r="R103" s="26" t="s">
        <v>20</v>
      </c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8"/>
      <c r="AH103" s="18">
        <v>10</v>
      </c>
      <c r="AI103" s="19"/>
      <c r="AJ103" s="19"/>
      <c r="AK103" s="19"/>
      <c r="AL103" s="19"/>
      <c r="AM103" s="19"/>
      <c r="AN103" s="19"/>
      <c r="AO103" s="19"/>
      <c r="AP103" s="19"/>
      <c r="AQ103" s="20"/>
      <c r="AR103" s="18">
        <v>0.76</v>
      </c>
      <c r="AS103" s="19"/>
      <c r="AT103" s="19"/>
      <c r="AU103" s="19"/>
      <c r="AV103" s="19"/>
      <c r="AW103" s="19"/>
      <c r="AX103" s="20"/>
      <c r="AY103" s="18">
        <v>0.09</v>
      </c>
      <c r="AZ103" s="19"/>
      <c r="BA103" s="19"/>
      <c r="BB103" s="19"/>
      <c r="BC103" s="19"/>
      <c r="BD103" s="19"/>
      <c r="BE103" s="20"/>
      <c r="BF103" s="18">
        <v>4.97</v>
      </c>
      <c r="BG103" s="19"/>
      <c r="BH103" s="19"/>
      <c r="BI103" s="19"/>
      <c r="BJ103" s="19"/>
      <c r="BK103" s="19"/>
      <c r="BL103" s="20"/>
      <c r="BM103" s="18">
        <v>6.78</v>
      </c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20"/>
      <c r="BZ103" s="18">
        <v>0</v>
      </c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20"/>
      <c r="CN103" s="21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3"/>
    </row>
    <row r="104" spans="2:105" ht="15" customHeight="1">
      <c r="B104" s="29" t="s">
        <v>29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30"/>
      <c r="R104" s="26" t="s">
        <v>73</v>
      </c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8"/>
      <c r="AH104" s="18">
        <v>200</v>
      </c>
      <c r="AI104" s="19"/>
      <c r="AJ104" s="19"/>
      <c r="AK104" s="19"/>
      <c r="AL104" s="19"/>
      <c r="AM104" s="19"/>
      <c r="AN104" s="19"/>
      <c r="AO104" s="19"/>
      <c r="AP104" s="19"/>
      <c r="AQ104" s="20"/>
      <c r="AR104" s="18">
        <v>4.14</v>
      </c>
      <c r="AS104" s="19"/>
      <c r="AT104" s="19"/>
      <c r="AU104" s="19"/>
      <c r="AV104" s="19"/>
      <c r="AW104" s="19"/>
      <c r="AX104" s="20"/>
      <c r="AY104" s="18">
        <v>6.48</v>
      </c>
      <c r="AZ104" s="19"/>
      <c r="BA104" s="19"/>
      <c r="BB104" s="19"/>
      <c r="BC104" s="19"/>
      <c r="BD104" s="19"/>
      <c r="BE104" s="20"/>
      <c r="BF104" s="18">
        <v>18.86</v>
      </c>
      <c r="BG104" s="19"/>
      <c r="BH104" s="19"/>
      <c r="BI104" s="19"/>
      <c r="BJ104" s="19"/>
      <c r="BK104" s="19"/>
      <c r="BL104" s="20"/>
      <c r="BM104" s="18">
        <v>150.2</v>
      </c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20"/>
      <c r="BZ104" s="18">
        <v>34.32</v>
      </c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21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3"/>
    </row>
    <row r="105" spans="2:105" ht="1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5"/>
      <c r="R105" s="26" t="s">
        <v>40</v>
      </c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8"/>
      <c r="AH105" s="18">
        <v>150</v>
      </c>
      <c r="AI105" s="19"/>
      <c r="AJ105" s="19"/>
      <c r="AK105" s="19"/>
      <c r="AL105" s="19"/>
      <c r="AM105" s="19"/>
      <c r="AN105" s="19"/>
      <c r="AO105" s="19"/>
      <c r="AP105" s="19"/>
      <c r="AQ105" s="20"/>
      <c r="AR105" s="18">
        <v>5.92</v>
      </c>
      <c r="AS105" s="19"/>
      <c r="AT105" s="19"/>
      <c r="AU105" s="19"/>
      <c r="AV105" s="19"/>
      <c r="AW105" s="19"/>
      <c r="AX105" s="20"/>
      <c r="AY105" s="18">
        <v>4.37</v>
      </c>
      <c r="AZ105" s="19"/>
      <c r="BA105" s="19"/>
      <c r="BB105" s="19"/>
      <c r="BC105" s="19"/>
      <c r="BD105" s="19"/>
      <c r="BE105" s="20"/>
      <c r="BF105" s="18">
        <v>8.24</v>
      </c>
      <c r="BG105" s="19"/>
      <c r="BH105" s="19"/>
      <c r="BI105" s="19"/>
      <c r="BJ105" s="19"/>
      <c r="BK105" s="19"/>
      <c r="BL105" s="20"/>
      <c r="BM105" s="18">
        <v>96</v>
      </c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20"/>
      <c r="BZ105" s="18">
        <v>9.38</v>
      </c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20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3"/>
    </row>
    <row r="106" spans="2:105" ht="1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5"/>
      <c r="R106" s="26" t="s">
        <v>20</v>
      </c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8"/>
      <c r="AH106" s="18">
        <v>25</v>
      </c>
      <c r="AI106" s="19"/>
      <c r="AJ106" s="19"/>
      <c r="AK106" s="19"/>
      <c r="AL106" s="19"/>
      <c r="AM106" s="19"/>
      <c r="AN106" s="19"/>
      <c r="AO106" s="19"/>
      <c r="AP106" s="19"/>
      <c r="AQ106" s="20"/>
      <c r="AR106" s="18">
        <v>1.14</v>
      </c>
      <c r="AS106" s="19"/>
      <c r="AT106" s="19"/>
      <c r="AU106" s="19"/>
      <c r="AV106" s="19"/>
      <c r="AW106" s="19"/>
      <c r="AX106" s="20"/>
      <c r="AY106" s="18">
        <v>0.23</v>
      </c>
      <c r="AZ106" s="19"/>
      <c r="BA106" s="19"/>
      <c r="BB106" s="19"/>
      <c r="BC106" s="19"/>
      <c r="BD106" s="19"/>
      <c r="BE106" s="20"/>
      <c r="BF106" s="18">
        <v>12.43</v>
      </c>
      <c r="BG106" s="19"/>
      <c r="BH106" s="19"/>
      <c r="BI106" s="19"/>
      <c r="BJ106" s="19"/>
      <c r="BK106" s="19"/>
      <c r="BL106" s="20"/>
      <c r="BM106" s="18">
        <v>56.5</v>
      </c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20"/>
      <c r="BZ106" s="18">
        <v>0</v>
      </c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21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3"/>
    </row>
    <row r="107" spans="2:105" ht="1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5"/>
      <c r="R107" s="26" t="s">
        <v>74</v>
      </c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8"/>
      <c r="AH107" s="18">
        <v>40</v>
      </c>
      <c r="AI107" s="19"/>
      <c r="AJ107" s="19"/>
      <c r="AK107" s="19"/>
      <c r="AL107" s="19"/>
      <c r="AM107" s="19"/>
      <c r="AN107" s="19"/>
      <c r="AO107" s="19"/>
      <c r="AP107" s="19"/>
      <c r="AQ107" s="20"/>
      <c r="AR107" s="18">
        <v>3.36</v>
      </c>
      <c r="AS107" s="19"/>
      <c r="AT107" s="19"/>
      <c r="AU107" s="19"/>
      <c r="AV107" s="19"/>
      <c r="AW107" s="19"/>
      <c r="AX107" s="20"/>
      <c r="AY107" s="18">
        <v>5.66</v>
      </c>
      <c r="AZ107" s="19"/>
      <c r="BA107" s="19"/>
      <c r="BB107" s="19"/>
      <c r="BC107" s="19"/>
      <c r="BD107" s="19"/>
      <c r="BE107" s="20"/>
      <c r="BF107" s="18">
        <v>25.65</v>
      </c>
      <c r="BG107" s="19"/>
      <c r="BH107" s="19"/>
      <c r="BI107" s="19"/>
      <c r="BJ107" s="19"/>
      <c r="BK107" s="19"/>
      <c r="BL107" s="20"/>
      <c r="BM107" s="18">
        <v>167.62</v>
      </c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20"/>
      <c r="BZ107" s="18">
        <v>7.38</v>
      </c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20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3"/>
    </row>
    <row r="108" spans="2:105" ht="1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5"/>
      <c r="R108" s="26" t="s">
        <v>52</v>
      </c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8"/>
      <c r="AH108" s="18">
        <v>180</v>
      </c>
      <c r="AI108" s="19"/>
      <c r="AJ108" s="19"/>
      <c r="AK108" s="19"/>
      <c r="AL108" s="19"/>
      <c r="AM108" s="19"/>
      <c r="AN108" s="19"/>
      <c r="AO108" s="19"/>
      <c r="AP108" s="19"/>
      <c r="AQ108" s="20"/>
      <c r="AR108" s="18">
        <v>0.27</v>
      </c>
      <c r="AS108" s="19"/>
      <c r="AT108" s="19"/>
      <c r="AU108" s="19"/>
      <c r="AV108" s="19"/>
      <c r="AW108" s="19"/>
      <c r="AX108" s="20"/>
      <c r="AY108" s="18">
        <v>0</v>
      </c>
      <c r="AZ108" s="19"/>
      <c r="BA108" s="19"/>
      <c r="BB108" s="19"/>
      <c r="BC108" s="19"/>
      <c r="BD108" s="19"/>
      <c r="BE108" s="20"/>
      <c r="BF108" s="18">
        <v>15.26</v>
      </c>
      <c r="BG108" s="19"/>
      <c r="BH108" s="19"/>
      <c r="BI108" s="19"/>
      <c r="BJ108" s="19"/>
      <c r="BK108" s="19"/>
      <c r="BL108" s="20"/>
      <c r="BM108" s="18">
        <v>44.1</v>
      </c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20"/>
      <c r="BZ108" s="18">
        <v>8.78</v>
      </c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20"/>
      <c r="CN108" s="21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3"/>
    </row>
    <row r="109" spans="2:105" ht="15">
      <c r="B109" s="33" t="s">
        <v>67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4"/>
      <c r="R109" s="26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8"/>
      <c r="AH109" s="18"/>
      <c r="AI109" s="19"/>
      <c r="AJ109" s="19"/>
      <c r="AK109" s="19"/>
      <c r="AL109" s="19"/>
      <c r="AM109" s="19"/>
      <c r="AN109" s="19"/>
      <c r="AO109" s="19"/>
      <c r="AP109" s="19"/>
      <c r="AQ109" s="20"/>
      <c r="AR109" s="18">
        <f>SUM(AR91:AR108)</f>
        <v>44.483000000000004</v>
      </c>
      <c r="AS109" s="19"/>
      <c r="AT109" s="19"/>
      <c r="AU109" s="19"/>
      <c r="AV109" s="19"/>
      <c r="AW109" s="19"/>
      <c r="AX109" s="20"/>
      <c r="AY109" s="18">
        <f>SUM(AY91:AY108)</f>
        <v>43.879999999999995</v>
      </c>
      <c r="AZ109" s="19"/>
      <c r="BA109" s="19"/>
      <c r="BB109" s="19"/>
      <c r="BC109" s="19"/>
      <c r="BD109" s="19"/>
      <c r="BE109" s="20"/>
      <c r="BF109" s="18">
        <f>SUM(BF91:BF108)</f>
        <v>215.02</v>
      </c>
      <c r="BG109" s="19"/>
      <c r="BH109" s="19"/>
      <c r="BI109" s="19"/>
      <c r="BJ109" s="19"/>
      <c r="BK109" s="19"/>
      <c r="BL109" s="20"/>
      <c r="BM109" s="18">
        <f>SUM(BM91:BM108)</f>
        <v>1280.98</v>
      </c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20"/>
      <c r="BZ109" s="18">
        <f>SUM(BZ91:BZ108)</f>
        <v>70.64</v>
      </c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20"/>
      <c r="CN109" s="21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3"/>
    </row>
    <row r="110" spans="2:105" ht="15" customHeight="1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5"/>
      <c r="R110" s="26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8"/>
      <c r="AH110" s="18"/>
      <c r="AI110" s="19"/>
      <c r="AJ110" s="19"/>
      <c r="AK110" s="19"/>
      <c r="AL110" s="19"/>
      <c r="AM110" s="19"/>
      <c r="AN110" s="19"/>
      <c r="AO110" s="19"/>
      <c r="AP110" s="19"/>
      <c r="AQ110" s="20"/>
      <c r="AR110" s="18"/>
      <c r="AS110" s="19"/>
      <c r="AT110" s="19"/>
      <c r="AU110" s="19"/>
      <c r="AV110" s="19"/>
      <c r="AW110" s="19"/>
      <c r="AX110" s="20"/>
      <c r="AY110" s="18"/>
      <c r="AZ110" s="19"/>
      <c r="BA110" s="19"/>
      <c r="BB110" s="19"/>
      <c r="BC110" s="19"/>
      <c r="BD110" s="19"/>
      <c r="BE110" s="20"/>
      <c r="BF110" s="18"/>
      <c r="BG110" s="19"/>
      <c r="BH110" s="19"/>
      <c r="BI110" s="19"/>
      <c r="BJ110" s="19"/>
      <c r="BK110" s="19"/>
      <c r="BL110" s="20"/>
      <c r="BM110" s="18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20"/>
      <c r="BZ110" s="18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20"/>
      <c r="CN110" s="21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3"/>
    </row>
    <row r="111" spans="2:105" ht="15" customHeight="1">
      <c r="B111" s="33" t="s">
        <v>75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4"/>
      <c r="R111" s="26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8"/>
      <c r="AH111" s="18"/>
      <c r="AI111" s="19"/>
      <c r="AJ111" s="19"/>
      <c r="AK111" s="19"/>
      <c r="AL111" s="19"/>
      <c r="AM111" s="19"/>
      <c r="AN111" s="19"/>
      <c r="AO111" s="19"/>
      <c r="AP111" s="19"/>
      <c r="AQ111" s="20"/>
      <c r="AR111" s="18"/>
      <c r="AS111" s="19"/>
      <c r="AT111" s="19"/>
      <c r="AU111" s="19"/>
      <c r="AV111" s="19"/>
      <c r="AW111" s="19"/>
      <c r="AX111" s="20"/>
      <c r="AY111" s="18"/>
      <c r="AZ111" s="19"/>
      <c r="BA111" s="19"/>
      <c r="BB111" s="19"/>
      <c r="BC111" s="19"/>
      <c r="BD111" s="19"/>
      <c r="BE111" s="20"/>
      <c r="BF111" s="18"/>
      <c r="BG111" s="19"/>
      <c r="BH111" s="19"/>
      <c r="BI111" s="19"/>
      <c r="BJ111" s="19"/>
      <c r="BK111" s="19"/>
      <c r="BL111" s="20"/>
      <c r="BM111" s="18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20"/>
      <c r="BZ111" s="18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20"/>
      <c r="CN111" s="21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3"/>
    </row>
    <row r="112" spans="2:105" ht="15" customHeight="1">
      <c r="B112" s="31" t="s">
        <v>11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2"/>
      <c r="R112" s="26" t="s">
        <v>76</v>
      </c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8"/>
      <c r="AH112" s="18">
        <v>200</v>
      </c>
      <c r="AI112" s="19"/>
      <c r="AJ112" s="19"/>
      <c r="AK112" s="19"/>
      <c r="AL112" s="19"/>
      <c r="AM112" s="19"/>
      <c r="AN112" s="19"/>
      <c r="AO112" s="19"/>
      <c r="AP112" s="19"/>
      <c r="AQ112" s="20"/>
      <c r="AR112" s="18">
        <v>4.8</v>
      </c>
      <c r="AS112" s="19"/>
      <c r="AT112" s="19"/>
      <c r="AU112" s="19"/>
      <c r="AV112" s="19"/>
      <c r="AW112" s="19"/>
      <c r="AX112" s="20"/>
      <c r="AY112" s="18">
        <v>4.24</v>
      </c>
      <c r="AZ112" s="19"/>
      <c r="BA112" s="19"/>
      <c r="BB112" s="19"/>
      <c r="BC112" s="19"/>
      <c r="BD112" s="19"/>
      <c r="BE112" s="20"/>
      <c r="BF112" s="18">
        <v>24.56</v>
      </c>
      <c r="BG112" s="19"/>
      <c r="BH112" s="19"/>
      <c r="BI112" s="19"/>
      <c r="BJ112" s="19"/>
      <c r="BK112" s="19"/>
      <c r="BL112" s="20"/>
      <c r="BM112" s="18">
        <v>156</v>
      </c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20"/>
      <c r="BZ112" s="18">
        <v>0.34</v>
      </c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20"/>
      <c r="CN112" s="21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3"/>
    </row>
    <row r="113" spans="2:105" ht="1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5"/>
      <c r="R113" s="26" t="s">
        <v>77</v>
      </c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8"/>
      <c r="AH113" s="18">
        <v>150</v>
      </c>
      <c r="AI113" s="19"/>
      <c r="AJ113" s="19"/>
      <c r="AK113" s="19"/>
      <c r="AL113" s="19"/>
      <c r="AM113" s="19"/>
      <c r="AN113" s="19"/>
      <c r="AO113" s="19"/>
      <c r="AP113" s="19"/>
      <c r="AQ113" s="20"/>
      <c r="AR113" s="18">
        <v>3.42</v>
      </c>
      <c r="AS113" s="19"/>
      <c r="AT113" s="19"/>
      <c r="AU113" s="19"/>
      <c r="AV113" s="19"/>
      <c r="AW113" s="19"/>
      <c r="AX113" s="20"/>
      <c r="AY113" s="18">
        <v>3.78</v>
      </c>
      <c r="AZ113" s="19"/>
      <c r="BA113" s="19"/>
      <c r="BB113" s="19"/>
      <c r="BC113" s="19"/>
      <c r="BD113" s="19"/>
      <c r="BE113" s="20"/>
      <c r="BF113" s="18">
        <v>16.13</v>
      </c>
      <c r="BG113" s="19"/>
      <c r="BH113" s="19"/>
      <c r="BI113" s="19"/>
      <c r="BJ113" s="19"/>
      <c r="BK113" s="19"/>
      <c r="BL113" s="20"/>
      <c r="BM113" s="18">
        <v>109</v>
      </c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20"/>
      <c r="BZ113" s="18">
        <v>0.09</v>
      </c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20"/>
      <c r="CN113" s="21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3"/>
    </row>
    <row r="114" spans="2:105" ht="1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5"/>
      <c r="R114" s="26" t="s">
        <v>20</v>
      </c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8"/>
      <c r="AH114" s="18">
        <v>25</v>
      </c>
      <c r="AI114" s="19"/>
      <c r="AJ114" s="19"/>
      <c r="AK114" s="19"/>
      <c r="AL114" s="19"/>
      <c r="AM114" s="19"/>
      <c r="AN114" s="19"/>
      <c r="AO114" s="19"/>
      <c r="AP114" s="19"/>
      <c r="AQ114" s="20"/>
      <c r="AR114" s="18">
        <v>1.14</v>
      </c>
      <c r="AS114" s="19"/>
      <c r="AT114" s="19"/>
      <c r="AU114" s="19"/>
      <c r="AV114" s="19"/>
      <c r="AW114" s="19"/>
      <c r="AX114" s="20"/>
      <c r="AY114" s="18">
        <v>0.23</v>
      </c>
      <c r="AZ114" s="19"/>
      <c r="BA114" s="19"/>
      <c r="BB114" s="19"/>
      <c r="BC114" s="19"/>
      <c r="BD114" s="19"/>
      <c r="BE114" s="20"/>
      <c r="BF114" s="18">
        <v>12.43</v>
      </c>
      <c r="BG114" s="19"/>
      <c r="BH114" s="19"/>
      <c r="BI114" s="19"/>
      <c r="BJ114" s="19"/>
      <c r="BK114" s="19"/>
      <c r="BL114" s="20"/>
      <c r="BM114" s="18">
        <v>56.5</v>
      </c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20"/>
      <c r="BZ114" s="18">
        <v>0</v>
      </c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20"/>
      <c r="CN114" s="21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3"/>
    </row>
    <row r="115" spans="2:105" ht="1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5"/>
      <c r="R115" s="26" t="s">
        <v>44</v>
      </c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8"/>
      <c r="AH115" s="18">
        <v>3</v>
      </c>
      <c r="AI115" s="19"/>
      <c r="AJ115" s="19"/>
      <c r="AK115" s="19"/>
      <c r="AL115" s="19"/>
      <c r="AM115" s="19"/>
      <c r="AN115" s="19"/>
      <c r="AO115" s="19"/>
      <c r="AP115" s="19"/>
      <c r="AQ115" s="20"/>
      <c r="AR115" s="18">
        <v>0.003</v>
      </c>
      <c r="AS115" s="19"/>
      <c r="AT115" s="19"/>
      <c r="AU115" s="19"/>
      <c r="AV115" s="19"/>
      <c r="AW115" s="19"/>
      <c r="AX115" s="20"/>
      <c r="AY115" s="18">
        <v>2.49</v>
      </c>
      <c r="AZ115" s="19"/>
      <c r="BA115" s="19"/>
      <c r="BB115" s="19"/>
      <c r="BC115" s="19"/>
      <c r="BD115" s="19"/>
      <c r="BE115" s="20"/>
      <c r="BF115" s="18">
        <v>0.02</v>
      </c>
      <c r="BG115" s="19"/>
      <c r="BH115" s="19"/>
      <c r="BI115" s="19"/>
      <c r="BJ115" s="19"/>
      <c r="BK115" s="19"/>
      <c r="BL115" s="20"/>
      <c r="BM115" s="18">
        <v>20.13</v>
      </c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20"/>
      <c r="BZ115" s="18">
        <v>0</v>
      </c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20"/>
      <c r="CN115" s="21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3"/>
    </row>
    <row r="116" spans="2:105" ht="1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5"/>
      <c r="R116" s="26" t="s">
        <v>16</v>
      </c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8"/>
      <c r="AH116" s="18">
        <v>8</v>
      </c>
      <c r="AI116" s="19"/>
      <c r="AJ116" s="19"/>
      <c r="AK116" s="19"/>
      <c r="AL116" s="19"/>
      <c r="AM116" s="19"/>
      <c r="AN116" s="19"/>
      <c r="AO116" s="19"/>
      <c r="AP116" s="19"/>
      <c r="AQ116" s="20"/>
      <c r="AR116" s="18">
        <v>1.99</v>
      </c>
      <c r="AS116" s="19"/>
      <c r="AT116" s="19"/>
      <c r="AU116" s="19"/>
      <c r="AV116" s="19"/>
      <c r="AW116" s="19"/>
      <c r="AX116" s="20"/>
      <c r="AY116" s="18">
        <v>2.55</v>
      </c>
      <c r="AZ116" s="19"/>
      <c r="BA116" s="19"/>
      <c r="BB116" s="19"/>
      <c r="BC116" s="19"/>
      <c r="BD116" s="19"/>
      <c r="BE116" s="20"/>
      <c r="BF116" s="18">
        <v>0</v>
      </c>
      <c r="BG116" s="19"/>
      <c r="BH116" s="19"/>
      <c r="BI116" s="19"/>
      <c r="BJ116" s="19"/>
      <c r="BK116" s="19"/>
      <c r="BL116" s="20"/>
      <c r="BM116" s="18">
        <v>31.68</v>
      </c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20"/>
      <c r="BZ116" s="18">
        <v>0.07</v>
      </c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21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3"/>
    </row>
    <row r="117" spans="2:105" ht="15">
      <c r="B117" s="29" t="s">
        <v>22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30"/>
      <c r="R117" s="26" t="s">
        <v>23</v>
      </c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8"/>
      <c r="AH117" s="18">
        <v>150</v>
      </c>
      <c r="AI117" s="19"/>
      <c r="AJ117" s="19"/>
      <c r="AK117" s="19"/>
      <c r="AL117" s="19"/>
      <c r="AM117" s="19"/>
      <c r="AN117" s="19"/>
      <c r="AO117" s="19"/>
      <c r="AP117" s="19"/>
      <c r="AQ117" s="20"/>
      <c r="AR117" s="18">
        <v>0.75</v>
      </c>
      <c r="AS117" s="19"/>
      <c r="AT117" s="19"/>
      <c r="AU117" s="19"/>
      <c r="AV117" s="19"/>
      <c r="AW117" s="19"/>
      <c r="AX117" s="20"/>
      <c r="AY117" s="18">
        <v>0</v>
      </c>
      <c r="AZ117" s="19"/>
      <c r="BA117" s="19"/>
      <c r="BB117" s="19"/>
      <c r="BC117" s="19"/>
      <c r="BD117" s="19"/>
      <c r="BE117" s="20"/>
      <c r="BF117" s="18">
        <v>17.55</v>
      </c>
      <c r="BG117" s="19"/>
      <c r="BH117" s="19"/>
      <c r="BI117" s="19"/>
      <c r="BJ117" s="19"/>
      <c r="BK117" s="19"/>
      <c r="BL117" s="20"/>
      <c r="BM117" s="18">
        <v>69.98</v>
      </c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20"/>
      <c r="BZ117" s="18">
        <v>4.5</v>
      </c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20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3"/>
    </row>
    <row r="118" spans="2:105" ht="15" customHeight="1">
      <c r="B118" s="29" t="s">
        <v>14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30"/>
      <c r="R118" s="26" t="s">
        <v>78</v>
      </c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8"/>
      <c r="AH118" s="18">
        <v>40</v>
      </c>
      <c r="AI118" s="19"/>
      <c r="AJ118" s="19"/>
      <c r="AK118" s="19"/>
      <c r="AL118" s="19"/>
      <c r="AM118" s="19"/>
      <c r="AN118" s="19"/>
      <c r="AO118" s="19"/>
      <c r="AP118" s="19"/>
      <c r="AQ118" s="20"/>
      <c r="AR118" s="18">
        <v>0.37</v>
      </c>
      <c r="AS118" s="19"/>
      <c r="AT118" s="19"/>
      <c r="AU118" s="19"/>
      <c r="AV118" s="19"/>
      <c r="AW118" s="19"/>
      <c r="AX118" s="20"/>
      <c r="AY118" s="18">
        <v>1.88</v>
      </c>
      <c r="AZ118" s="19"/>
      <c r="BA118" s="19"/>
      <c r="BB118" s="19"/>
      <c r="BC118" s="19"/>
      <c r="BD118" s="19"/>
      <c r="BE118" s="20"/>
      <c r="BF118" s="18">
        <v>2.37</v>
      </c>
      <c r="BG118" s="19"/>
      <c r="BH118" s="19"/>
      <c r="BI118" s="19"/>
      <c r="BJ118" s="19"/>
      <c r="BK118" s="19"/>
      <c r="BL118" s="20"/>
      <c r="BM118" s="18">
        <v>27.84</v>
      </c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20"/>
      <c r="BZ118" s="18">
        <v>2.21</v>
      </c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20"/>
      <c r="CN118" s="21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3"/>
    </row>
    <row r="119" spans="1:105" ht="15">
      <c r="A119" s="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5"/>
      <c r="R119" s="26" t="s">
        <v>79</v>
      </c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8"/>
      <c r="AH119" s="18">
        <v>200</v>
      </c>
      <c r="AI119" s="19"/>
      <c r="AJ119" s="19"/>
      <c r="AK119" s="19"/>
      <c r="AL119" s="19"/>
      <c r="AM119" s="19"/>
      <c r="AN119" s="19"/>
      <c r="AO119" s="19"/>
      <c r="AP119" s="19"/>
      <c r="AQ119" s="20"/>
      <c r="AR119" s="18">
        <v>1.8</v>
      </c>
      <c r="AS119" s="19"/>
      <c r="AT119" s="19"/>
      <c r="AU119" s="19"/>
      <c r="AV119" s="19"/>
      <c r="AW119" s="19"/>
      <c r="AX119" s="20"/>
      <c r="AY119" s="18">
        <v>4.4</v>
      </c>
      <c r="AZ119" s="19"/>
      <c r="BA119" s="19"/>
      <c r="BB119" s="19"/>
      <c r="BC119" s="19"/>
      <c r="BD119" s="19"/>
      <c r="BE119" s="20"/>
      <c r="BF119" s="18">
        <v>11.8</v>
      </c>
      <c r="BG119" s="19"/>
      <c r="BH119" s="19"/>
      <c r="BI119" s="19"/>
      <c r="BJ119" s="19"/>
      <c r="BK119" s="19"/>
      <c r="BL119" s="20"/>
      <c r="BM119" s="18">
        <v>88</v>
      </c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20"/>
      <c r="BZ119" s="18">
        <v>3.2</v>
      </c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20"/>
      <c r="CN119" s="21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3"/>
    </row>
    <row r="120" spans="2:105" ht="1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5"/>
      <c r="R120" s="26" t="s">
        <v>80</v>
      </c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8"/>
      <c r="AH120" s="18">
        <v>70</v>
      </c>
      <c r="AI120" s="19"/>
      <c r="AJ120" s="19"/>
      <c r="AK120" s="19"/>
      <c r="AL120" s="19"/>
      <c r="AM120" s="19"/>
      <c r="AN120" s="19"/>
      <c r="AO120" s="19"/>
      <c r="AP120" s="19"/>
      <c r="AQ120" s="20"/>
      <c r="AR120" s="18">
        <v>9.02</v>
      </c>
      <c r="AS120" s="19"/>
      <c r="AT120" s="19"/>
      <c r="AU120" s="19"/>
      <c r="AV120" s="19"/>
      <c r="AW120" s="19"/>
      <c r="AX120" s="20"/>
      <c r="AY120" s="18">
        <v>7.13</v>
      </c>
      <c r="AZ120" s="19"/>
      <c r="BA120" s="19"/>
      <c r="BB120" s="19"/>
      <c r="BC120" s="19"/>
      <c r="BD120" s="19"/>
      <c r="BE120" s="20"/>
      <c r="BF120" s="18">
        <v>2.29</v>
      </c>
      <c r="BG120" s="19"/>
      <c r="BH120" s="19"/>
      <c r="BI120" s="19"/>
      <c r="BJ120" s="19"/>
      <c r="BK120" s="19"/>
      <c r="BL120" s="20"/>
      <c r="BM120" s="18">
        <v>109.38</v>
      </c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20"/>
      <c r="BZ120" s="18">
        <v>0.48</v>
      </c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20"/>
      <c r="CN120" s="21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3"/>
    </row>
    <row r="121" spans="2:105" ht="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4"/>
      <c r="R121" s="26" t="s">
        <v>26</v>
      </c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8"/>
      <c r="AH121" s="18">
        <v>150</v>
      </c>
      <c r="AI121" s="19"/>
      <c r="AJ121" s="19"/>
      <c r="AK121" s="19"/>
      <c r="AL121" s="19"/>
      <c r="AM121" s="19"/>
      <c r="AN121" s="19"/>
      <c r="AO121" s="19"/>
      <c r="AP121" s="19"/>
      <c r="AQ121" s="20"/>
      <c r="AR121" s="18">
        <v>2.85</v>
      </c>
      <c r="AS121" s="19"/>
      <c r="AT121" s="19"/>
      <c r="AU121" s="19"/>
      <c r="AV121" s="19"/>
      <c r="AW121" s="19"/>
      <c r="AX121" s="20"/>
      <c r="AY121" s="18">
        <v>4.05</v>
      </c>
      <c r="AZ121" s="19"/>
      <c r="BA121" s="19"/>
      <c r="BB121" s="19"/>
      <c r="BC121" s="19"/>
      <c r="BD121" s="19"/>
      <c r="BE121" s="20"/>
      <c r="BF121" s="18">
        <v>19.2</v>
      </c>
      <c r="BG121" s="19"/>
      <c r="BH121" s="19"/>
      <c r="BI121" s="19"/>
      <c r="BJ121" s="19"/>
      <c r="BK121" s="19"/>
      <c r="BL121" s="20"/>
      <c r="BM121" s="18">
        <v>118.5</v>
      </c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20"/>
      <c r="BZ121" s="18">
        <v>8.25</v>
      </c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7"/>
      <c r="CM121" s="8">
        <f>SUM(AR121:CL121)</f>
        <v>152.85</v>
      </c>
      <c r="CN121" s="21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3"/>
    </row>
    <row r="122" spans="2:105" ht="1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5"/>
      <c r="R122" s="26" t="s">
        <v>49</v>
      </c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8"/>
      <c r="AH122" s="18">
        <v>150</v>
      </c>
      <c r="AI122" s="19"/>
      <c r="AJ122" s="19"/>
      <c r="AK122" s="19"/>
      <c r="AL122" s="19"/>
      <c r="AM122" s="19"/>
      <c r="AN122" s="19"/>
      <c r="AO122" s="19"/>
      <c r="AP122" s="19"/>
      <c r="AQ122" s="20"/>
      <c r="AR122" s="18">
        <v>0</v>
      </c>
      <c r="AS122" s="19"/>
      <c r="AT122" s="19"/>
      <c r="AU122" s="19"/>
      <c r="AV122" s="19"/>
      <c r="AW122" s="19"/>
      <c r="AX122" s="20"/>
      <c r="AY122" s="18">
        <v>0</v>
      </c>
      <c r="AZ122" s="19"/>
      <c r="BA122" s="19"/>
      <c r="BB122" s="19"/>
      <c r="BC122" s="19"/>
      <c r="BD122" s="19"/>
      <c r="BE122" s="20"/>
      <c r="BF122" s="18">
        <v>7.5</v>
      </c>
      <c r="BG122" s="19"/>
      <c r="BH122" s="19"/>
      <c r="BI122" s="19"/>
      <c r="BJ122" s="19"/>
      <c r="BK122" s="19"/>
      <c r="BL122" s="20"/>
      <c r="BM122" s="18">
        <v>89.25</v>
      </c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20"/>
      <c r="BZ122" s="18">
        <v>0</v>
      </c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20"/>
      <c r="CN122" s="21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3"/>
    </row>
    <row r="123" spans="2:105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5"/>
      <c r="R123" s="26" t="s">
        <v>28</v>
      </c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8"/>
      <c r="AH123" s="18">
        <v>40</v>
      </c>
      <c r="AI123" s="19"/>
      <c r="AJ123" s="19"/>
      <c r="AK123" s="19"/>
      <c r="AL123" s="19"/>
      <c r="AM123" s="19"/>
      <c r="AN123" s="19"/>
      <c r="AO123" s="19"/>
      <c r="AP123" s="19"/>
      <c r="AQ123" s="20"/>
      <c r="AR123" s="18">
        <v>2.24</v>
      </c>
      <c r="AS123" s="19"/>
      <c r="AT123" s="19"/>
      <c r="AU123" s="19"/>
      <c r="AV123" s="19"/>
      <c r="AW123" s="19"/>
      <c r="AX123" s="20"/>
      <c r="AY123" s="18">
        <v>0.44</v>
      </c>
      <c r="AZ123" s="19"/>
      <c r="BA123" s="19"/>
      <c r="BB123" s="19"/>
      <c r="BC123" s="19"/>
      <c r="BD123" s="19"/>
      <c r="BE123" s="20"/>
      <c r="BF123" s="18">
        <v>17</v>
      </c>
      <c r="BG123" s="19"/>
      <c r="BH123" s="19"/>
      <c r="BI123" s="19"/>
      <c r="BJ123" s="19"/>
      <c r="BK123" s="19"/>
      <c r="BL123" s="20"/>
      <c r="BM123" s="18">
        <v>79.6</v>
      </c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20"/>
      <c r="BZ123" s="18">
        <v>0</v>
      </c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20"/>
      <c r="CN123" s="21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3"/>
    </row>
    <row r="124" spans="2:10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4"/>
      <c r="R124" s="26" t="s">
        <v>20</v>
      </c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8"/>
      <c r="AH124" s="18">
        <v>10</v>
      </c>
      <c r="AI124" s="19"/>
      <c r="AJ124" s="19"/>
      <c r="AK124" s="19"/>
      <c r="AL124" s="19"/>
      <c r="AM124" s="19"/>
      <c r="AN124" s="19"/>
      <c r="AO124" s="19"/>
      <c r="AP124" s="19"/>
      <c r="AQ124" s="20"/>
      <c r="AR124" s="18">
        <v>0.76</v>
      </c>
      <c r="AS124" s="19"/>
      <c r="AT124" s="19"/>
      <c r="AU124" s="19"/>
      <c r="AV124" s="19"/>
      <c r="AW124" s="19"/>
      <c r="AX124" s="20"/>
      <c r="AY124" s="18">
        <v>0.09</v>
      </c>
      <c r="AZ124" s="19"/>
      <c r="BA124" s="19"/>
      <c r="BB124" s="19"/>
      <c r="BC124" s="19"/>
      <c r="BD124" s="19"/>
      <c r="BE124" s="20"/>
      <c r="BF124" s="18">
        <v>4.97</v>
      </c>
      <c r="BG124" s="19"/>
      <c r="BH124" s="19"/>
      <c r="BI124" s="19"/>
      <c r="BJ124" s="19"/>
      <c r="BK124" s="19"/>
      <c r="BL124" s="20"/>
      <c r="BM124" s="18">
        <v>6.78</v>
      </c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20"/>
      <c r="BZ124" s="18">
        <v>0</v>
      </c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20"/>
      <c r="CN124" s="21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3"/>
    </row>
    <row r="125" spans="2:105" ht="15">
      <c r="B125" s="29" t="s">
        <v>29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30"/>
      <c r="R125" s="26" t="s">
        <v>81</v>
      </c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8"/>
      <c r="AH125" s="18">
        <v>250</v>
      </c>
      <c r="AI125" s="19"/>
      <c r="AJ125" s="19"/>
      <c r="AK125" s="19"/>
      <c r="AL125" s="19"/>
      <c r="AM125" s="19"/>
      <c r="AN125" s="19"/>
      <c r="AO125" s="19"/>
      <c r="AP125" s="19"/>
      <c r="AQ125" s="20"/>
      <c r="AR125" s="18">
        <v>3.51</v>
      </c>
      <c r="AS125" s="19"/>
      <c r="AT125" s="19"/>
      <c r="AU125" s="19"/>
      <c r="AV125" s="19"/>
      <c r="AW125" s="19"/>
      <c r="AX125" s="20"/>
      <c r="AY125" s="18">
        <v>16.02</v>
      </c>
      <c r="AZ125" s="19"/>
      <c r="BA125" s="19"/>
      <c r="BB125" s="19"/>
      <c r="BC125" s="19"/>
      <c r="BD125" s="19"/>
      <c r="BE125" s="20"/>
      <c r="BF125" s="18">
        <v>19.99</v>
      </c>
      <c r="BG125" s="19"/>
      <c r="BH125" s="19"/>
      <c r="BI125" s="19"/>
      <c r="BJ125" s="19"/>
      <c r="BK125" s="19"/>
      <c r="BL125" s="20"/>
      <c r="BM125" s="18">
        <v>238.16</v>
      </c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20"/>
      <c r="BZ125" s="18">
        <v>34.45</v>
      </c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21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3"/>
    </row>
    <row r="126" spans="2:105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5"/>
      <c r="R126" s="26" t="s">
        <v>61</v>
      </c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8"/>
      <c r="AH126" s="18">
        <v>150</v>
      </c>
      <c r="AI126" s="19"/>
      <c r="AJ126" s="19"/>
      <c r="AK126" s="19"/>
      <c r="AL126" s="19"/>
      <c r="AM126" s="19"/>
      <c r="AN126" s="19"/>
      <c r="AO126" s="19"/>
      <c r="AP126" s="19"/>
      <c r="AQ126" s="20"/>
      <c r="AR126" s="18">
        <v>5.92</v>
      </c>
      <c r="AS126" s="19"/>
      <c r="AT126" s="19"/>
      <c r="AU126" s="19"/>
      <c r="AV126" s="19"/>
      <c r="AW126" s="19"/>
      <c r="AX126" s="20"/>
      <c r="AY126" s="18">
        <v>4.37</v>
      </c>
      <c r="AZ126" s="19"/>
      <c r="BA126" s="19"/>
      <c r="BB126" s="19"/>
      <c r="BC126" s="19"/>
      <c r="BD126" s="19"/>
      <c r="BE126" s="20"/>
      <c r="BF126" s="18">
        <v>8.24</v>
      </c>
      <c r="BG126" s="19"/>
      <c r="BH126" s="19"/>
      <c r="BI126" s="19"/>
      <c r="BJ126" s="19"/>
      <c r="BK126" s="19"/>
      <c r="BL126" s="20"/>
      <c r="BM126" s="18">
        <v>96</v>
      </c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20"/>
      <c r="BZ126" s="18">
        <v>9.38</v>
      </c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20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3"/>
    </row>
    <row r="127" spans="2:105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5"/>
      <c r="R127" s="26" t="s">
        <v>19</v>
      </c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8"/>
      <c r="AH127" s="18">
        <v>25</v>
      </c>
      <c r="AI127" s="19"/>
      <c r="AJ127" s="19"/>
      <c r="AK127" s="19"/>
      <c r="AL127" s="19"/>
      <c r="AM127" s="19"/>
      <c r="AN127" s="19"/>
      <c r="AO127" s="19"/>
      <c r="AP127" s="19"/>
      <c r="AQ127" s="20"/>
      <c r="AR127" s="18">
        <v>1.14</v>
      </c>
      <c r="AS127" s="19"/>
      <c r="AT127" s="19"/>
      <c r="AU127" s="19"/>
      <c r="AV127" s="19"/>
      <c r="AW127" s="19"/>
      <c r="AX127" s="20"/>
      <c r="AY127" s="18">
        <v>0.23</v>
      </c>
      <c r="AZ127" s="19"/>
      <c r="BA127" s="19"/>
      <c r="BB127" s="19"/>
      <c r="BC127" s="19"/>
      <c r="BD127" s="19"/>
      <c r="BE127" s="20"/>
      <c r="BF127" s="18">
        <v>12.43</v>
      </c>
      <c r="BG127" s="19"/>
      <c r="BH127" s="19"/>
      <c r="BI127" s="19"/>
      <c r="BJ127" s="19"/>
      <c r="BK127" s="19"/>
      <c r="BL127" s="20"/>
      <c r="BM127" s="18">
        <v>56.5</v>
      </c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20"/>
      <c r="BZ127" s="18">
        <v>0</v>
      </c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20"/>
      <c r="CN127" s="21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3"/>
    </row>
    <row r="128" spans="2:105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5"/>
      <c r="R128" s="26" t="s">
        <v>82</v>
      </c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8"/>
      <c r="AH128" s="18">
        <v>20</v>
      </c>
      <c r="AI128" s="19"/>
      <c r="AJ128" s="19"/>
      <c r="AK128" s="19"/>
      <c r="AL128" s="19"/>
      <c r="AM128" s="19"/>
      <c r="AN128" s="19"/>
      <c r="AO128" s="19"/>
      <c r="AP128" s="19"/>
      <c r="AQ128" s="20"/>
      <c r="AR128" s="18">
        <v>1.44</v>
      </c>
      <c r="AS128" s="19"/>
      <c r="AT128" s="19"/>
      <c r="AU128" s="19"/>
      <c r="AV128" s="19"/>
      <c r="AW128" s="19"/>
      <c r="AX128" s="20"/>
      <c r="AY128" s="18">
        <v>0.46</v>
      </c>
      <c r="AZ128" s="19"/>
      <c r="BA128" s="19"/>
      <c r="BB128" s="19"/>
      <c r="BC128" s="19"/>
      <c r="BD128" s="19"/>
      <c r="BE128" s="20"/>
      <c r="BF128" s="18">
        <v>9.79</v>
      </c>
      <c r="BG128" s="19"/>
      <c r="BH128" s="19"/>
      <c r="BI128" s="19"/>
      <c r="BJ128" s="19"/>
      <c r="BK128" s="19"/>
      <c r="BL128" s="20"/>
      <c r="BM128" s="18">
        <v>72.75</v>
      </c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20"/>
      <c r="BZ128" s="18">
        <v>0</v>
      </c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20"/>
      <c r="CN128" s="21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3"/>
    </row>
    <row r="129" spans="2:105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5"/>
      <c r="R129" s="26" t="s">
        <v>52</v>
      </c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8"/>
      <c r="AH129" s="18">
        <v>180</v>
      </c>
      <c r="AI129" s="19"/>
      <c r="AJ129" s="19"/>
      <c r="AK129" s="19"/>
      <c r="AL129" s="19"/>
      <c r="AM129" s="19"/>
      <c r="AN129" s="19"/>
      <c r="AO129" s="19"/>
      <c r="AP129" s="19"/>
      <c r="AQ129" s="20"/>
      <c r="AR129" s="18">
        <v>0.27</v>
      </c>
      <c r="AS129" s="19"/>
      <c r="AT129" s="19"/>
      <c r="AU129" s="19"/>
      <c r="AV129" s="19"/>
      <c r="AW129" s="19"/>
      <c r="AX129" s="20"/>
      <c r="AY129" s="18">
        <v>0</v>
      </c>
      <c r="AZ129" s="19"/>
      <c r="BA129" s="19"/>
      <c r="BB129" s="19"/>
      <c r="BC129" s="19"/>
      <c r="BD129" s="19"/>
      <c r="BE129" s="20"/>
      <c r="BF129" s="18">
        <v>15.26</v>
      </c>
      <c r="BG129" s="19"/>
      <c r="BH129" s="19"/>
      <c r="BI129" s="19"/>
      <c r="BJ129" s="19"/>
      <c r="BK129" s="19"/>
      <c r="BL129" s="20"/>
      <c r="BM129" s="18">
        <v>44.1</v>
      </c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20"/>
      <c r="BZ129" s="18">
        <v>8.78</v>
      </c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20"/>
      <c r="CN129" s="21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3"/>
    </row>
    <row r="130" spans="2:105" ht="15">
      <c r="B130" s="33" t="s">
        <v>83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4"/>
      <c r="R130" s="26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8"/>
      <c r="AH130" s="18"/>
      <c r="AI130" s="19"/>
      <c r="AJ130" s="19"/>
      <c r="AK130" s="19"/>
      <c r="AL130" s="19"/>
      <c r="AM130" s="19"/>
      <c r="AN130" s="19"/>
      <c r="AO130" s="19"/>
      <c r="AP130" s="19"/>
      <c r="AQ130" s="20"/>
      <c r="AR130" s="18">
        <f>SUM(AR113:AR129)</f>
        <v>36.62300000000001</v>
      </c>
      <c r="AS130" s="19"/>
      <c r="AT130" s="19"/>
      <c r="AU130" s="19"/>
      <c r="AV130" s="19"/>
      <c r="AW130" s="19"/>
      <c r="AX130" s="20"/>
      <c r="AY130" s="18">
        <f>SUM(AY113:AY129)</f>
        <v>48.12</v>
      </c>
      <c r="AZ130" s="19"/>
      <c r="BA130" s="19"/>
      <c r="BB130" s="19"/>
      <c r="BC130" s="19"/>
      <c r="BD130" s="19"/>
      <c r="BE130" s="20"/>
      <c r="BF130" s="18">
        <f>SUM(BF113:BF129)</f>
        <v>176.97</v>
      </c>
      <c r="BG130" s="19"/>
      <c r="BH130" s="19"/>
      <c r="BI130" s="19"/>
      <c r="BJ130" s="19"/>
      <c r="BK130" s="19"/>
      <c r="BL130" s="20"/>
      <c r="BM130" s="18">
        <f>SUM(BM112:BM129)</f>
        <v>1470.1499999999999</v>
      </c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20"/>
      <c r="BZ130" s="18">
        <f>SUM(BZ113:BZ129)</f>
        <v>71.41</v>
      </c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20"/>
      <c r="CN130" s="21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3"/>
    </row>
    <row r="131" spans="2:105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5"/>
      <c r="R131" s="26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8"/>
      <c r="AH131" s="18"/>
      <c r="AI131" s="19"/>
      <c r="AJ131" s="19"/>
      <c r="AK131" s="19"/>
      <c r="AL131" s="19"/>
      <c r="AM131" s="19"/>
      <c r="AN131" s="19"/>
      <c r="AO131" s="19"/>
      <c r="AP131" s="19"/>
      <c r="AQ131" s="20"/>
      <c r="AR131" s="18"/>
      <c r="AS131" s="19"/>
      <c r="AT131" s="19"/>
      <c r="AU131" s="19"/>
      <c r="AV131" s="19"/>
      <c r="AW131" s="19"/>
      <c r="AX131" s="20"/>
      <c r="AY131" s="18"/>
      <c r="AZ131" s="19"/>
      <c r="BA131" s="19"/>
      <c r="BB131" s="19"/>
      <c r="BC131" s="19"/>
      <c r="BD131" s="19"/>
      <c r="BE131" s="20"/>
      <c r="BF131" s="18"/>
      <c r="BG131" s="19"/>
      <c r="BH131" s="19"/>
      <c r="BI131" s="19"/>
      <c r="BJ131" s="19"/>
      <c r="BK131" s="19"/>
      <c r="BL131" s="20"/>
      <c r="BM131" s="18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20"/>
      <c r="BZ131" s="18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20"/>
      <c r="CN131" s="21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3"/>
    </row>
    <row r="132" spans="2:105" ht="15">
      <c r="B132" s="33" t="s">
        <v>84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4"/>
      <c r="R132" s="26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8"/>
      <c r="AH132" s="18"/>
      <c r="AI132" s="19"/>
      <c r="AJ132" s="19"/>
      <c r="AK132" s="19"/>
      <c r="AL132" s="19"/>
      <c r="AM132" s="19"/>
      <c r="AN132" s="19"/>
      <c r="AO132" s="19"/>
      <c r="AP132" s="19"/>
      <c r="AQ132" s="20"/>
      <c r="AR132" s="18"/>
      <c r="AS132" s="19"/>
      <c r="AT132" s="19"/>
      <c r="AU132" s="19"/>
      <c r="AV132" s="19"/>
      <c r="AW132" s="19"/>
      <c r="AX132" s="20"/>
      <c r="AY132" s="18"/>
      <c r="AZ132" s="19"/>
      <c r="BA132" s="19"/>
      <c r="BB132" s="19"/>
      <c r="BC132" s="19"/>
      <c r="BD132" s="19"/>
      <c r="BE132" s="20"/>
      <c r="BF132" s="18"/>
      <c r="BG132" s="19"/>
      <c r="BH132" s="19"/>
      <c r="BI132" s="19"/>
      <c r="BJ132" s="19"/>
      <c r="BK132" s="19"/>
      <c r="BL132" s="20"/>
      <c r="BM132" s="18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20"/>
      <c r="BZ132" s="18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20"/>
      <c r="CN132" s="21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3"/>
    </row>
    <row r="133" spans="2:105" ht="15">
      <c r="B133" s="31" t="s">
        <v>11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2"/>
      <c r="R133" s="26" t="s">
        <v>85</v>
      </c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8"/>
      <c r="AH133" s="18">
        <v>250</v>
      </c>
      <c r="AI133" s="19"/>
      <c r="AJ133" s="19"/>
      <c r="AK133" s="19"/>
      <c r="AL133" s="19"/>
      <c r="AM133" s="19"/>
      <c r="AN133" s="19"/>
      <c r="AO133" s="19"/>
      <c r="AP133" s="19"/>
      <c r="AQ133" s="20"/>
      <c r="AR133" s="18">
        <v>8.73</v>
      </c>
      <c r="AS133" s="19"/>
      <c r="AT133" s="19"/>
      <c r="AU133" s="19"/>
      <c r="AV133" s="19"/>
      <c r="AW133" s="19"/>
      <c r="AX133" s="20"/>
      <c r="AY133" s="18">
        <v>26.05</v>
      </c>
      <c r="AZ133" s="19"/>
      <c r="BA133" s="19"/>
      <c r="BB133" s="19"/>
      <c r="BC133" s="19"/>
      <c r="BD133" s="19"/>
      <c r="BE133" s="20"/>
      <c r="BF133" s="18">
        <v>31.25</v>
      </c>
      <c r="BG133" s="19"/>
      <c r="BH133" s="19"/>
      <c r="BI133" s="19"/>
      <c r="BJ133" s="19"/>
      <c r="BK133" s="19"/>
      <c r="BL133" s="20"/>
      <c r="BM133" s="18">
        <v>277.98</v>
      </c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20"/>
      <c r="BZ133" s="18">
        <v>1.13</v>
      </c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20"/>
      <c r="CN133" s="21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3"/>
    </row>
    <row r="134" spans="2:105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5"/>
      <c r="R134" s="26" t="s">
        <v>15</v>
      </c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8"/>
      <c r="AH134" s="18">
        <v>150</v>
      </c>
      <c r="AI134" s="19"/>
      <c r="AJ134" s="19"/>
      <c r="AK134" s="19"/>
      <c r="AL134" s="19"/>
      <c r="AM134" s="19"/>
      <c r="AN134" s="19"/>
      <c r="AO134" s="19"/>
      <c r="AP134" s="19"/>
      <c r="AQ134" s="20"/>
      <c r="AR134" s="18">
        <v>4.65</v>
      </c>
      <c r="AS134" s="19"/>
      <c r="AT134" s="19"/>
      <c r="AU134" s="19"/>
      <c r="AV134" s="19"/>
      <c r="AW134" s="19"/>
      <c r="AX134" s="20"/>
      <c r="AY134" s="18">
        <v>4.8</v>
      </c>
      <c r="AZ134" s="19"/>
      <c r="BA134" s="19"/>
      <c r="BB134" s="19"/>
      <c r="BC134" s="19"/>
      <c r="BD134" s="19"/>
      <c r="BE134" s="20"/>
      <c r="BF134" s="18">
        <v>16.77</v>
      </c>
      <c r="BG134" s="19"/>
      <c r="BH134" s="19"/>
      <c r="BI134" s="19"/>
      <c r="BJ134" s="19"/>
      <c r="BK134" s="19"/>
      <c r="BL134" s="20"/>
      <c r="BM134" s="18">
        <v>127.37</v>
      </c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20"/>
      <c r="BZ134" s="18">
        <v>0.81</v>
      </c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21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3"/>
    </row>
    <row r="135" spans="2:105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5"/>
      <c r="R135" s="26" t="s">
        <v>20</v>
      </c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8"/>
      <c r="AH135" s="18">
        <v>25</v>
      </c>
      <c r="AI135" s="19"/>
      <c r="AJ135" s="19"/>
      <c r="AK135" s="19"/>
      <c r="AL135" s="19"/>
      <c r="AM135" s="19"/>
      <c r="AN135" s="19"/>
      <c r="AO135" s="19"/>
      <c r="AP135" s="19"/>
      <c r="AQ135" s="20"/>
      <c r="AR135" s="18">
        <v>1.14</v>
      </c>
      <c r="AS135" s="19"/>
      <c r="AT135" s="19"/>
      <c r="AU135" s="19"/>
      <c r="AV135" s="19"/>
      <c r="AW135" s="19"/>
      <c r="AX135" s="20"/>
      <c r="AY135" s="18">
        <v>0.23</v>
      </c>
      <c r="AZ135" s="19"/>
      <c r="BA135" s="19"/>
      <c r="BB135" s="19"/>
      <c r="BC135" s="19"/>
      <c r="BD135" s="19"/>
      <c r="BE135" s="20"/>
      <c r="BF135" s="18">
        <v>12.43</v>
      </c>
      <c r="BG135" s="19"/>
      <c r="BH135" s="19"/>
      <c r="BI135" s="19"/>
      <c r="BJ135" s="19"/>
      <c r="BK135" s="19"/>
      <c r="BL135" s="20"/>
      <c r="BM135" s="18">
        <v>56.5</v>
      </c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20"/>
      <c r="BZ135" s="18">
        <v>0</v>
      </c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20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3"/>
    </row>
    <row r="136" spans="2:10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4"/>
      <c r="R136" s="26" t="s">
        <v>44</v>
      </c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8"/>
      <c r="AH136" s="18">
        <v>3</v>
      </c>
      <c r="AI136" s="19"/>
      <c r="AJ136" s="19"/>
      <c r="AK136" s="19"/>
      <c r="AL136" s="19"/>
      <c r="AM136" s="19"/>
      <c r="AN136" s="19"/>
      <c r="AO136" s="19"/>
      <c r="AP136" s="19"/>
      <c r="AQ136" s="20"/>
      <c r="AR136" s="18">
        <v>0.003</v>
      </c>
      <c r="AS136" s="19"/>
      <c r="AT136" s="19"/>
      <c r="AU136" s="19"/>
      <c r="AV136" s="19"/>
      <c r="AW136" s="19"/>
      <c r="AX136" s="20"/>
      <c r="AY136" s="18">
        <v>2.49</v>
      </c>
      <c r="AZ136" s="19"/>
      <c r="BA136" s="19"/>
      <c r="BB136" s="19"/>
      <c r="BC136" s="19"/>
      <c r="BD136" s="19"/>
      <c r="BE136" s="20"/>
      <c r="BF136" s="18">
        <v>0.02</v>
      </c>
      <c r="BG136" s="19"/>
      <c r="BH136" s="19"/>
      <c r="BI136" s="19"/>
      <c r="BJ136" s="19"/>
      <c r="BK136" s="19"/>
      <c r="BL136" s="20"/>
      <c r="BM136" s="18">
        <v>20.13</v>
      </c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20"/>
      <c r="BZ136" s="18">
        <v>0</v>
      </c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20"/>
      <c r="CN136" s="21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3"/>
    </row>
    <row r="137" spans="2:105" ht="15">
      <c r="B137" s="29" t="s">
        <v>22</v>
      </c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30"/>
      <c r="R137" s="26" t="s">
        <v>86</v>
      </c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8"/>
      <c r="AH137" s="18">
        <v>60</v>
      </c>
      <c r="AI137" s="19"/>
      <c r="AJ137" s="19"/>
      <c r="AK137" s="19"/>
      <c r="AL137" s="19"/>
      <c r="AM137" s="19"/>
      <c r="AN137" s="19"/>
      <c r="AO137" s="19"/>
      <c r="AP137" s="19"/>
      <c r="AQ137" s="20"/>
      <c r="AR137" s="18">
        <v>0.52</v>
      </c>
      <c r="AS137" s="19"/>
      <c r="AT137" s="19"/>
      <c r="AU137" s="19"/>
      <c r="AV137" s="19"/>
      <c r="AW137" s="19"/>
      <c r="AX137" s="20"/>
      <c r="AY137" s="18">
        <v>3.13</v>
      </c>
      <c r="AZ137" s="19"/>
      <c r="BA137" s="19"/>
      <c r="BB137" s="19"/>
      <c r="BC137" s="19"/>
      <c r="BD137" s="19"/>
      <c r="BE137" s="20"/>
      <c r="BF137" s="18">
        <v>4.72</v>
      </c>
      <c r="BG137" s="19"/>
      <c r="BH137" s="19"/>
      <c r="BI137" s="19"/>
      <c r="BJ137" s="19"/>
      <c r="BK137" s="19"/>
      <c r="BL137" s="20"/>
      <c r="BM137" s="18">
        <v>49.14</v>
      </c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20"/>
      <c r="BZ137" s="18">
        <v>4.17</v>
      </c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20"/>
      <c r="CN137" s="21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3"/>
    </row>
    <row r="138" spans="2:105" ht="15">
      <c r="B138" s="29" t="s">
        <v>14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30"/>
      <c r="R138" s="26" t="s">
        <v>87</v>
      </c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8"/>
      <c r="AH138" s="18">
        <v>60</v>
      </c>
      <c r="AI138" s="19"/>
      <c r="AJ138" s="19"/>
      <c r="AK138" s="19"/>
      <c r="AL138" s="19"/>
      <c r="AM138" s="19"/>
      <c r="AN138" s="19"/>
      <c r="AO138" s="19"/>
      <c r="AP138" s="19"/>
      <c r="AQ138" s="20"/>
      <c r="AR138" s="18">
        <v>1.8</v>
      </c>
      <c r="AS138" s="19"/>
      <c r="AT138" s="19"/>
      <c r="AU138" s="19"/>
      <c r="AV138" s="19"/>
      <c r="AW138" s="19"/>
      <c r="AX138" s="20"/>
      <c r="AY138" s="18">
        <v>1.9</v>
      </c>
      <c r="AZ138" s="19"/>
      <c r="BA138" s="19"/>
      <c r="BB138" s="19"/>
      <c r="BC138" s="19"/>
      <c r="BD138" s="19"/>
      <c r="BE138" s="20"/>
      <c r="BF138" s="18">
        <v>6.7</v>
      </c>
      <c r="BG138" s="19"/>
      <c r="BH138" s="19"/>
      <c r="BI138" s="19"/>
      <c r="BJ138" s="19"/>
      <c r="BK138" s="19"/>
      <c r="BL138" s="20"/>
      <c r="BM138" s="18">
        <v>50.95</v>
      </c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20"/>
      <c r="BZ138" s="18">
        <v>0.29</v>
      </c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21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3"/>
    </row>
    <row r="139" spans="2:105" ht="15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5"/>
      <c r="R139" s="26" t="s">
        <v>88</v>
      </c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8"/>
      <c r="AH139" s="18">
        <v>250</v>
      </c>
      <c r="AI139" s="19"/>
      <c r="AJ139" s="19"/>
      <c r="AK139" s="19"/>
      <c r="AL139" s="19"/>
      <c r="AM139" s="19"/>
      <c r="AN139" s="19"/>
      <c r="AO139" s="19"/>
      <c r="AP139" s="19"/>
      <c r="AQ139" s="20"/>
      <c r="AR139" s="18">
        <v>2.25</v>
      </c>
      <c r="AS139" s="19"/>
      <c r="AT139" s="19"/>
      <c r="AU139" s="19"/>
      <c r="AV139" s="19"/>
      <c r="AW139" s="19"/>
      <c r="AX139" s="20"/>
      <c r="AY139" s="18">
        <v>5</v>
      </c>
      <c r="AZ139" s="19"/>
      <c r="BA139" s="19"/>
      <c r="BB139" s="19"/>
      <c r="BC139" s="19"/>
      <c r="BD139" s="19"/>
      <c r="BE139" s="20"/>
      <c r="BF139" s="18">
        <v>13.88</v>
      </c>
      <c r="BG139" s="19"/>
      <c r="BH139" s="19"/>
      <c r="BI139" s="19"/>
      <c r="BJ139" s="19"/>
      <c r="BK139" s="19"/>
      <c r="BL139" s="20"/>
      <c r="BM139" s="18">
        <v>111.25</v>
      </c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20"/>
      <c r="BZ139" s="18">
        <v>0</v>
      </c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20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3"/>
    </row>
    <row r="140" spans="1:105" ht="15" customHeight="1">
      <c r="A140" s="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5"/>
      <c r="R140" s="26" t="s">
        <v>89</v>
      </c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8"/>
      <c r="AH140" s="18">
        <v>80</v>
      </c>
      <c r="AI140" s="19"/>
      <c r="AJ140" s="19"/>
      <c r="AK140" s="19"/>
      <c r="AL140" s="19"/>
      <c r="AM140" s="19"/>
      <c r="AN140" s="19"/>
      <c r="AO140" s="19"/>
      <c r="AP140" s="19"/>
      <c r="AQ140" s="20"/>
      <c r="AR140" s="18">
        <v>12.49</v>
      </c>
      <c r="AS140" s="19"/>
      <c r="AT140" s="19"/>
      <c r="AU140" s="19"/>
      <c r="AV140" s="19"/>
      <c r="AW140" s="19"/>
      <c r="AX140" s="20"/>
      <c r="AY140" s="18">
        <v>10.8</v>
      </c>
      <c r="AZ140" s="19"/>
      <c r="BA140" s="19"/>
      <c r="BB140" s="19"/>
      <c r="BC140" s="19"/>
      <c r="BD140" s="19"/>
      <c r="BE140" s="20"/>
      <c r="BF140" s="18">
        <v>4.87</v>
      </c>
      <c r="BG140" s="19"/>
      <c r="BH140" s="19"/>
      <c r="BI140" s="19"/>
      <c r="BJ140" s="19"/>
      <c r="BK140" s="19"/>
      <c r="BL140" s="20"/>
      <c r="BM140" s="18">
        <v>168.99</v>
      </c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20"/>
      <c r="BZ140" s="18">
        <v>0.96</v>
      </c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20"/>
      <c r="CN140" s="21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3"/>
    </row>
    <row r="141" spans="2:105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5"/>
      <c r="R141" s="26" t="s">
        <v>38</v>
      </c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8"/>
      <c r="AH141" s="18">
        <v>150</v>
      </c>
      <c r="AI141" s="19"/>
      <c r="AJ141" s="19"/>
      <c r="AK141" s="19"/>
      <c r="AL141" s="19"/>
      <c r="AM141" s="19"/>
      <c r="AN141" s="19"/>
      <c r="AO141" s="19"/>
      <c r="AP141" s="19"/>
      <c r="AQ141" s="20"/>
      <c r="AR141" s="18">
        <v>3.26</v>
      </c>
      <c r="AS141" s="19"/>
      <c r="AT141" s="19"/>
      <c r="AU141" s="19"/>
      <c r="AV141" s="19"/>
      <c r="AW141" s="19"/>
      <c r="AX141" s="20"/>
      <c r="AY141" s="18">
        <v>4.68</v>
      </c>
      <c r="AZ141" s="19"/>
      <c r="BA141" s="19"/>
      <c r="BB141" s="19"/>
      <c r="BC141" s="19"/>
      <c r="BD141" s="19"/>
      <c r="BE141" s="20"/>
      <c r="BF141" s="18">
        <v>8.04</v>
      </c>
      <c r="BG141" s="19"/>
      <c r="BH141" s="19"/>
      <c r="BI141" s="19"/>
      <c r="BJ141" s="19"/>
      <c r="BK141" s="19"/>
      <c r="BL141" s="20"/>
      <c r="BM141" s="18">
        <v>123.9</v>
      </c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20"/>
      <c r="BZ141" s="18">
        <v>3.13</v>
      </c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20"/>
      <c r="CN141" s="21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3"/>
    </row>
    <row r="142" spans="2:105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4"/>
      <c r="R142" s="26" t="s">
        <v>27</v>
      </c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8"/>
      <c r="AH142" s="18">
        <v>150</v>
      </c>
      <c r="AI142" s="19"/>
      <c r="AJ142" s="19"/>
      <c r="AK142" s="19"/>
      <c r="AL142" s="19"/>
      <c r="AM142" s="19"/>
      <c r="AN142" s="19"/>
      <c r="AO142" s="19"/>
      <c r="AP142" s="19"/>
      <c r="AQ142" s="20"/>
      <c r="AR142" s="18">
        <v>0.78</v>
      </c>
      <c r="AS142" s="19"/>
      <c r="AT142" s="19"/>
      <c r="AU142" s="19"/>
      <c r="AV142" s="19"/>
      <c r="AW142" s="19"/>
      <c r="AX142" s="20"/>
      <c r="AY142" s="18">
        <v>0</v>
      </c>
      <c r="AZ142" s="19"/>
      <c r="BA142" s="19"/>
      <c r="BB142" s="19"/>
      <c r="BC142" s="19"/>
      <c r="BD142" s="19"/>
      <c r="BE142" s="20"/>
      <c r="BF142" s="18">
        <v>20.22</v>
      </c>
      <c r="BG142" s="19"/>
      <c r="BH142" s="19"/>
      <c r="BI142" s="19"/>
      <c r="BJ142" s="19"/>
      <c r="BK142" s="19"/>
      <c r="BL142" s="20"/>
      <c r="BM142" s="18">
        <v>80.58</v>
      </c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20"/>
      <c r="BZ142" s="18">
        <v>0.6</v>
      </c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7"/>
      <c r="CM142" s="8">
        <f>SUM(AR142:CL142)</f>
        <v>102.17999999999999</v>
      </c>
      <c r="CN142" s="21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3"/>
    </row>
    <row r="143" spans="2:105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5"/>
      <c r="R143" s="26" t="s">
        <v>43</v>
      </c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8"/>
      <c r="AH143" s="18">
        <v>40</v>
      </c>
      <c r="AI143" s="19"/>
      <c r="AJ143" s="19"/>
      <c r="AK143" s="19"/>
      <c r="AL143" s="19"/>
      <c r="AM143" s="19"/>
      <c r="AN143" s="19"/>
      <c r="AO143" s="19"/>
      <c r="AP143" s="19"/>
      <c r="AQ143" s="20"/>
      <c r="AR143" s="18">
        <v>2.24</v>
      </c>
      <c r="AS143" s="19"/>
      <c r="AT143" s="19"/>
      <c r="AU143" s="19"/>
      <c r="AV143" s="19"/>
      <c r="AW143" s="19"/>
      <c r="AX143" s="20"/>
      <c r="AY143" s="18">
        <v>0.44</v>
      </c>
      <c r="AZ143" s="19"/>
      <c r="BA143" s="19"/>
      <c r="BB143" s="19"/>
      <c r="BC143" s="19"/>
      <c r="BD143" s="19"/>
      <c r="BE143" s="20"/>
      <c r="BF143" s="18">
        <v>17</v>
      </c>
      <c r="BG143" s="19"/>
      <c r="BH143" s="19"/>
      <c r="BI143" s="19"/>
      <c r="BJ143" s="19"/>
      <c r="BK143" s="19"/>
      <c r="BL143" s="20"/>
      <c r="BM143" s="18">
        <v>79.6</v>
      </c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20"/>
      <c r="BZ143" s="18">
        <v>0</v>
      </c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20"/>
      <c r="CN143" s="21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3"/>
    </row>
    <row r="144" spans="2:105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5"/>
      <c r="R144" s="26" t="s">
        <v>20</v>
      </c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8"/>
      <c r="AH144" s="18">
        <v>10</v>
      </c>
      <c r="AI144" s="19"/>
      <c r="AJ144" s="19"/>
      <c r="AK144" s="19"/>
      <c r="AL144" s="19"/>
      <c r="AM144" s="19"/>
      <c r="AN144" s="19"/>
      <c r="AO144" s="19"/>
      <c r="AP144" s="19"/>
      <c r="AQ144" s="20"/>
      <c r="AR144" s="18">
        <v>0.76</v>
      </c>
      <c r="AS144" s="19"/>
      <c r="AT144" s="19"/>
      <c r="AU144" s="19"/>
      <c r="AV144" s="19"/>
      <c r="AW144" s="19"/>
      <c r="AX144" s="20"/>
      <c r="AY144" s="18">
        <v>0.09</v>
      </c>
      <c r="AZ144" s="19"/>
      <c r="BA144" s="19"/>
      <c r="BB144" s="19"/>
      <c r="BC144" s="19"/>
      <c r="BD144" s="19"/>
      <c r="BE144" s="20"/>
      <c r="BF144" s="18">
        <v>4.97</v>
      </c>
      <c r="BG144" s="19"/>
      <c r="BH144" s="19"/>
      <c r="BI144" s="19"/>
      <c r="BJ144" s="19"/>
      <c r="BK144" s="19"/>
      <c r="BL144" s="20"/>
      <c r="BM144" s="18">
        <v>6.78</v>
      </c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20"/>
      <c r="BZ144" s="18">
        <v>0</v>
      </c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20"/>
      <c r="CN144" s="21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3"/>
    </row>
    <row r="145" spans="2:105" ht="15">
      <c r="B145" s="29" t="s">
        <v>29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30"/>
      <c r="R145" s="26" t="s">
        <v>90</v>
      </c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8"/>
      <c r="AH145" s="18">
        <v>200</v>
      </c>
      <c r="AI145" s="19"/>
      <c r="AJ145" s="19"/>
      <c r="AK145" s="19"/>
      <c r="AL145" s="19"/>
      <c r="AM145" s="19"/>
      <c r="AN145" s="19"/>
      <c r="AO145" s="19"/>
      <c r="AP145" s="19"/>
      <c r="AQ145" s="20"/>
      <c r="AR145" s="18">
        <v>14.62</v>
      </c>
      <c r="AS145" s="19"/>
      <c r="AT145" s="19"/>
      <c r="AU145" s="19"/>
      <c r="AV145" s="19"/>
      <c r="AW145" s="19"/>
      <c r="AX145" s="20"/>
      <c r="AY145" s="18">
        <v>4.64</v>
      </c>
      <c r="AZ145" s="19"/>
      <c r="BA145" s="19"/>
      <c r="BB145" s="19"/>
      <c r="BC145" s="19"/>
      <c r="BD145" s="19"/>
      <c r="BE145" s="20"/>
      <c r="BF145" s="18">
        <v>18.68</v>
      </c>
      <c r="BG145" s="19"/>
      <c r="BH145" s="19"/>
      <c r="BI145" s="19"/>
      <c r="BJ145" s="19"/>
      <c r="BK145" s="19"/>
      <c r="BL145" s="20"/>
      <c r="BM145" s="18">
        <v>264.02</v>
      </c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20"/>
      <c r="BZ145" s="18">
        <v>46.28</v>
      </c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20"/>
      <c r="CN145" s="21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3"/>
    </row>
    <row r="146" spans="2:105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5"/>
      <c r="R146" s="26" t="s">
        <v>40</v>
      </c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8"/>
      <c r="AH146" s="18">
        <v>150</v>
      </c>
      <c r="AI146" s="19"/>
      <c r="AJ146" s="19"/>
      <c r="AK146" s="19"/>
      <c r="AL146" s="19"/>
      <c r="AM146" s="19"/>
      <c r="AN146" s="19"/>
      <c r="AO146" s="19"/>
      <c r="AP146" s="19"/>
      <c r="AQ146" s="20"/>
      <c r="AR146" s="18">
        <v>5.92</v>
      </c>
      <c r="AS146" s="19"/>
      <c r="AT146" s="19"/>
      <c r="AU146" s="19"/>
      <c r="AV146" s="19"/>
      <c r="AW146" s="19"/>
      <c r="AX146" s="20"/>
      <c r="AY146" s="18">
        <v>4.37</v>
      </c>
      <c r="AZ146" s="19"/>
      <c r="BA146" s="19"/>
      <c r="BB146" s="19"/>
      <c r="BC146" s="19"/>
      <c r="BD146" s="19"/>
      <c r="BE146" s="20"/>
      <c r="BF146" s="18">
        <v>8.24</v>
      </c>
      <c r="BG146" s="19"/>
      <c r="BH146" s="19"/>
      <c r="BI146" s="19"/>
      <c r="BJ146" s="19"/>
      <c r="BK146" s="19"/>
      <c r="BL146" s="20"/>
      <c r="BM146" s="18">
        <v>96</v>
      </c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20"/>
      <c r="BZ146" s="18">
        <v>9.38</v>
      </c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20"/>
      <c r="CN146" s="21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3"/>
    </row>
    <row r="147" spans="2:105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5"/>
      <c r="R147" s="26" t="s">
        <v>19</v>
      </c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8"/>
      <c r="AH147" s="18">
        <v>25</v>
      </c>
      <c r="AI147" s="19"/>
      <c r="AJ147" s="19"/>
      <c r="AK147" s="19"/>
      <c r="AL147" s="19"/>
      <c r="AM147" s="19"/>
      <c r="AN147" s="19"/>
      <c r="AO147" s="19"/>
      <c r="AP147" s="19"/>
      <c r="AQ147" s="20"/>
      <c r="AR147" s="18">
        <v>1.14</v>
      </c>
      <c r="AS147" s="19"/>
      <c r="AT147" s="19"/>
      <c r="AU147" s="19"/>
      <c r="AV147" s="19"/>
      <c r="AW147" s="19"/>
      <c r="AX147" s="20"/>
      <c r="AY147" s="18">
        <v>0.23</v>
      </c>
      <c r="AZ147" s="19"/>
      <c r="BA147" s="19"/>
      <c r="BB147" s="19"/>
      <c r="BC147" s="19"/>
      <c r="BD147" s="19"/>
      <c r="BE147" s="20"/>
      <c r="BF147" s="18">
        <v>12.43</v>
      </c>
      <c r="BG147" s="19"/>
      <c r="BH147" s="19"/>
      <c r="BI147" s="19"/>
      <c r="BJ147" s="19"/>
      <c r="BK147" s="19"/>
      <c r="BL147" s="20"/>
      <c r="BM147" s="18">
        <v>56.5</v>
      </c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20"/>
      <c r="BZ147" s="18">
        <v>0</v>
      </c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20"/>
      <c r="CN147" s="21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3"/>
    </row>
    <row r="148" spans="2:105" ht="15">
      <c r="B148" s="33" t="s">
        <v>91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4"/>
      <c r="R148" s="26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8"/>
      <c r="AH148" s="18"/>
      <c r="AI148" s="19"/>
      <c r="AJ148" s="19"/>
      <c r="AK148" s="19"/>
      <c r="AL148" s="19"/>
      <c r="AM148" s="19"/>
      <c r="AN148" s="19"/>
      <c r="AO148" s="19"/>
      <c r="AP148" s="19"/>
      <c r="AQ148" s="20"/>
      <c r="AR148" s="18">
        <f>SUM(AR133:AR147)</f>
        <v>60.303</v>
      </c>
      <c r="AS148" s="19"/>
      <c r="AT148" s="19"/>
      <c r="AU148" s="19"/>
      <c r="AV148" s="19"/>
      <c r="AW148" s="19"/>
      <c r="AX148" s="20"/>
      <c r="AY148" s="18">
        <f>SUM(AY133:AY147)</f>
        <v>68.85000000000001</v>
      </c>
      <c r="AZ148" s="19"/>
      <c r="BA148" s="19"/>
      <c r="BB148" s="19"/>
      <c r="BC148" s="19"/>
      <c r="BD148" s="19"/>
      <c r="BE148" s="20"/>
      <c r="BF148" s="18">
        <f>SUM(BF133:BF147)</f>
        <v>180.22000000000003</v>
      </c>
      <c r="BG148" s="19"/>
      <c r="BH148" s="19"/>
      <c r="BI148" s="19"/>
      <c r="BJ148" s="19"/>
      <c r="BK148" s="19"/>
      <c r="BL148" s="20"/>
      <c r="BM148" s="18">
        <f>SUM(BM133:BM147)</f>
        <v>1569.6899999999998</v>
      </c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20"/>
      <c r="BZ148" s="18">
        <f>SUM(BZ133:BZ147)</f>
        <v>66.75</v>
      </c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20"/>
      <c r="CN148" s="21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3"/>
    </row>
    <row r="149" spans="2:105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5"/>
      <c r="R149" s="26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8"/>
      <c r="AH149" s="18"/>
      <c r="AI149" s="19"/>
      <c r="AJ149" s="19"/>
      <c r="AK149" s="19"/>
      <c r="AL149" s="19"/>
      <c r="AM149" s="19"/>
      <c r="AN149" s="19"/>
      <c r="AO149" s="19"/>
      <c r="AP149" s="19"/>
      <c r="AQ149" s="20"/>
      <c r="AR149" s="18"/>
      <c r="AS149" s="19"/>
      <c r="AT149" s="19"/>
      <c r="AU149" s="19"/>
      <c r="AV149" s="19"/>
      <c r="AW149" s="19"/>
      <c r="AX149" s="20"/>
      <c r="AY149" s="18"/>
      <c r="AZ149" s="19"/>
      <c r="BA149" s="19"/>
      <c r="BB149" s="19"/>
      <c r="BC149" s="19"/>
      <c r="BD149" s="19"/>
      <c r="BE149" s="20"/>
      <c r="BF149" s="18"/>
      <c r="BG149" s="19"/>
      <c r="BH149" s="19"/>
      <c r="BI149" s="19"/>
      <c r="BJ149" s="19"/>
      <c r="BK149" s="19"/>
      <c r="BL149" s="20"/>
      <c r="BM149" s="18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20"/>
      <c r="BZ149" s="18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20"/>
      <c r="CN149" s="21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3"/>
    </row>
    <row r="150" spans="2:105" ht="15">
      <c r="B150" s="33" t="s">
        <v>92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4"/>
      <c r="R150" s="26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8"/>
      <c r="AH150" s="18"/>
      <c r="AI150" s="19"/>
      <c r="AJ150" s="19"/>
      <c r="AK150" s="19"/>
      <c r="AL150" s="19"/>
      <c r="AM150" s="19"/>
      <c r="AN150" s="19"/>
      <c r="AO150" s="19"/>
      <c r="AP150" s="19"/>
      <c r="AQ150" s="20"/>
      <c r="AR150" s="18"/>
      <c r="AS150" s="19"/>
      <c r="AT150" s="19"/>
      <c r="AU150" s="19"/>
      <c r="AV150" s="19"/>
      <c r="AW150" s="19"/>
      <c r="AX150" s="20"/>
      <c r="AY150" s="18"/>
      <c r="AZ150" s="19"/>
      <c r="BA150" s="19"/>
      <c r="BB150" s="19"/>
      <c r="BC150" s="19"/>
      <c r="BD150" s="19"/>
      <c r="BE150" s="20"/>
      <c r="BF150" s="18"/>
      <c r="BG150" s="19"/>
      <c r="BH150" s="19"/>
      <c r="BI150" s="19"/>
      <c r="BJ150" s="19"/>
      <c r="BK150" s="19"/>
      <c r="BL150" s="20"/>
      <c r="BM150" s="18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20"/>
      <c r="BZ150" s="18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20"/>
      <c r="CN150" s="21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3"/>
    </row>
    <row r="151" spans="2:105" ht="15">
      <c r="B151" s="31" t="s">
        <v>11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2"/>
      <c r="R151" s="26" t="s">
        <v>93</v>
      </c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8"/>
      <c r="AH151" s="18">
        <v>200</v>
      </c>
      <c r="AI151" s="19"/>
      <c r="AJ151" s="19"/>
      <c r="AK151" s="19"/>
      <c r="AL151" s="19"/>
      <c r="AM151" s="19"/>
      <c r="AN151" s="19"/>
      <c r="AO151" s="19"/>
      <c r="AP151" s="19"/>
      <c r="AQ151" s="20"/>
      <c r="AR151" s="18">
        <v>6.59</v>
      </c>
      <c r="AS151" s="35"/>
      <c r="AT151" s="35"/>
      <c r="AU151" s="35"/>
      <c r="AV151" s="35"/>
      <c r="AW151" s="35"/>
      <c r="AX151" s="36"/>
      <c r="AY151" s="18">
        <v>6.05</v>
      </c>
      <c r="AZ151" s="35"/>
      <c r="BA151" s="35"/>
      <c r="BB151" s="35"/>
      <c r="BC151" s="35"/>
      <c r="BD151" s="35"/>
      <c r="BE151" s="36"/>
      <c r="BF151" s="18">
        <v>26.98</v>
      </c>
      <c r="BG151" s="35"/>
      <c r="BH151" s="35"/>
      <c r="BI151" s="35"/>
      <c r="BJ151" s="35"/>
      <c r="BK151" s="35"/>
      <c r="BL151" s="36"/>
      <c r="BM151" s="18">
        <v>188.9</v>
      </c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6"/>
      <c r="BZ151" s="18">
        <v>6.35</v>
      </c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20"/>
      <c r="CN151" s="21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3"/>
    </row>
    <row r="152" spans="2:105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5"/>
      <c r="R152" s="26" t="s">
        <v>34</v>
      </c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8"/>
      <c r="AH152" s="18">
        <v>150</v>
      </c>
      <c r="AI152" s="19"/>
      <c r="AJ152" s="19"/>
      <c r="AK152" s="19"/>
      <c r="AL152" s="19"/>
      <c r="AM152" s="19"/>
      <c r="AN152" s="19"/>
      <c r="AO152" s="19"/>
      <c r="AP152" s="19"/>
      <c r="AQ152" s="20"/>
      <c r="AR152" s="18">
        <v>3.42</v>
      </c>
      <c r="AS152" s="19"/>
      <c r="AT152" s="19"/>
      <c r="AU152" s="19"/>
      <c r="AV152" s="19"/>
      <c r="AW152" s="19"/>
      <c r="AX152" s="20"/>
      <c r="AY152" s="18">
        <v>3.78</v>
      </c>
      <c r="AZ152" s="19"/>
      <c r="BA152" s="19"/>
      <c r="BB152" s="19"/>
      <c r="BC152" s="19"/>
      <c r="BD152" s="19"/>
      <c r="BE152" s="20"/>
      <c r="BF152" s="18">
        <v>16.13</v>
      </c>
      <c r="BG152" s="19"/>
      <c r="BH152" s="19"/>
      <c r="BI152" s="19"/>
      <c r="BJ152" s="19"/>
      <c r="BK152" s="19"/>
      <c r="BL152" s="20"/>
      <c r="BM152" s="18">
        <v>109</v>
      </c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20"/>
      <c r="BZ152" s="18">
        <v>0.09</v>
      </c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20"/>
      <c r="CN152" s="21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3"/>
    </row>
    <row r="153" spans="2:105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5"/>
      <c r="R153" s="26" t="s">
        <v>20</v>
      </c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8"/>
      <c r="AH153" s="18">
        <v>25</v>
      </c>
      <c r="AI153" s="19"/>
      <c r="AJ153" s="19"/>
      <c r="AK153" s="19"/>
      <c r="AL153" s="19"/>
      <c r="AM153" s="19"/>
      <c r="AN153" s="19"/>
      <c r="AO153" s="19"/>
      <c r="AP153" s="19"/>
      <c r="AQ153" s="20"/>
      <c r="AR153" s="18">
        <v>1.14</v>
      </c>
      <c r="AS153" s="19"/>
      <c r="AT153" s="19"/>
      <c r="AU153" s="19"/>
      <c r="AV153" s="19"/>
      <c r="AW153" s="19"/>
      <c r="AX153" s="20"/>
      <c r="AY153" s="18">
        <v>0.23</v>
      </c>
      <c r="AZ153" s="19"/>
      <c r="BA153" s="19"/>
      <c r="BB153" s="19"/>
      <c r="BC153" s="19"/>
      <c r="BD153" s="19"/>
      <c r="BE153" s="20"/>
      <c r="BF153" s="18">
        <v>12.43</v>
      </c>
      <c r="BG153" s="19"/>
      <c r="BH153" s="19"/>
      <c r="BI153" s="19"/>
      <c r="BJ153" s="19"/>
      <c r="BK153" s="19"/>
      <c r="BL153" s="20"/>
      <c r="BM153" s="18">
        <v>56.5</v>
      </c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20"/>
      <c r="BZ153" s="18">
        <v>0</v>
      </c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20"/>
      <c r="CN153" s="21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3"/>
    </row>
    <row r="154" spans="2:105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5"/>
      <c r="R154" s="26" t="s">
        <v>35</v>
      </c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8"/>
      <c r="AH154" s="18">
        <v>3</v>
      </c>
      <c r="AI154" s="19"/>
      <c r="AJ154" s="19"/>
      <c r="AK154" s="19"/>
      <c r="AL154" s="19"/>
      <c r="AM154" s="19"/>
      <c r="AN154" s="19"/>
      <c r="AO154" s="19"/>
      <c r="AP154" s="19"/>
      <c r="AQ154" s="20"/>
      <c r="AR154" s="18">
        <v>0.003</v>
      </c>
      <c r="AS154" s="19"/>
      <c r="AT154" s="19"/>
      <c r="AU154" s="19"/>
      <c r="AV154" s="19"/>
      <c r="AW154" s="19"/>
      <c r="AX154" s="20"/>
      <c r="AY154" s="18">
        <v>2.49</v>
      </c>
      <c r="AZ154" s="19"/>
      <c r="BA154" s="19"/>
      <c r="BB154" s="19"/>
      <c r="BC154" s="19"/>
      <c r="BD154" s="19"/>
      <c r="BE154" s="20"/>
      <c r="BF154" s="18">
        <v>0.02</v>
      </c>
      <c r="BG154" s="19"/>
      <c r="BH154" s="19"/>
      <c r="BI154" s="19"/>
      <c r="BJ154" s="19"/>
      <c r="BK154" s="19"/>
      <c r="BL154" s="20"/>
      <c r="BM154" s="18">
        <v>20.13</v>
      </c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20"/>
      <c r="BZ154" s="18">
        <v>0</v>
      </c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20"/>
      <c r="CN154" s="21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3"/>
    </row>
    <row r="155" spans="2:105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5"/>
      <c r="R155" s="26" t="s">
        <v>18</v>
      </c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8"/>
      <c r="AH155" s="18">
        <v>8</v>
      </c>
      <c r="AI155" s="19"/>
      <c r="AJ155" s="19"/>
      <c r="AK155" s="19"/>
      <c r="AL155" s="19"/>
      <c r="AM155" s="19"/>
      <c r="AN155" s="19"/>
      <c r="AO155" s="19"/>
      <c r="AP155" s="19"/>
      <c r="AQ155" s="20"/>
      <c r="AR155" s="18">
        <v>1.99</v>
      </c>
      <c r="AS155" s="19"/>
      <c r="AT155" s="19"/>
      <c r="AU155" s="19"/>
      <c r="AV155" s="19"/>
      <c r="AW155" s="19"/>
      <c r="AX155" s="20"/>
      <c r="AY155" s="18">
        <v>2.55</v>
      </c>
      <c r="AZ155" s="19"/>
      <c r="BA155" s="19"/>
      <c r="BB155" s="19"/>
      <c r="BC155" s="19"/>
      <c r="BD155" s="19"/>
      <c r="BE155" s="20"/>
      <c r="BF155" s="18">
        <v>0</v>
      </c>
      <c r="BG155" s="19"/>
      <c r="BH155" s="19"/>
      <c r="BI155" s="19"/>
      <c r="BJ155" s="19"/>
      <c r="BK155" s="19"/>
      <c r="BL155" s="20"/>
      <c r="BM155" s="18">
        <v>31.68</v>
      </c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20"/>
      <c r="BZ155" s="18">
        <v>0.07</v>
      </c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20"/>
      <c r="CN155" s="21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3"/>
    </row>
    <row r="156" spans="2:105" ht="15" customHeight="1">
      <c r="B156" s="29" t="s">
        <v>22</v>
      </c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30"/>
      <c r="R156" s="26" t="s">
        <v>23</v>
      </c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8"/>
      <c r="AH156" s="18">
        <v>150</v>
      </c>
      <c r="AI156" s="19"/>
      <c r="AJ156" s="19"/>
      <c r="AK156" s="19"/>
      <c r="AL156" s="19"/>
      <c r="AM156" s="19"/>
      <c r="AN156" s="19"/>
      <c r="AO156" s="19"/>
      <c r="AP156" s="19"/>
      <c r="AQ156" s="20"/>
      <c r="AR156" s="18">
        <v>0.75</v>
      </c>
      <c r="AS156" s="19"/>
      <c r="AT156" s="19"/>
      <c r="AU156" s="19"/>
      <c r="AV156" s="19"/>
      <c r="AW156" s="19"/>
      <c r="AX156" s="20"/>
      <c r="AY156" s="18">
        <v>0</v>
      </c>
      <c r="AZ156" s="19"/>
      <c r="BA156" s="19"/>
      <c r="BB156" s="19"/>
      <c r="BC156" s="19"/>
      <c r="BD156" s="19"/>
      <c r="BE156" s="20"/>
      <c r="BF156" s="18">
        <v>17.55</v>
      </c>
      <c r="BG156" s="19"/>
      <c r="BH156" s="19"/>
      <c r="BI156" s="19"/>
      <c r="BJ156" s="19"/>
      <c r="BK156" s="19"/>
      <c r="BL156" s="20"/>
      <c r="BM156" s="18">
        <v>69.98</v>
      </c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20"/>
      <c r="BZ156" s="18">
        <v>4.5</v>
      </c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20"/>
      <c r="CN156" s="21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3"/>
    </row>
    <row r="157" spans="2:105" ht="15" customHeight="1">
      <c r="B157" s="29" t="s">
        <v>14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30"/>
      <c r="R157" s="26" t="s">
        <v>50</v>
      </c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8"/>
      <c r="AH157" s="18">
        <v>40</v>
      </c>
      <c r="AI157" s="19"/>
      <c r="AJ157" s="19"/>
      <c r="AK157" s="19"/>
      <c r="AL157" s="19"/>
      <c r="AM157" s="19"/>
      <c r="AN157" s="19"/>
      <c r="AO157" s="19"/>
      <c r="AP157" s="19"/>
      <c r="AQ157" s="20"/>
      <c r="AR157" s="18">
        <v>0.24</v>
      </c>
      <c r="AS157" s="19"/>
      <c r="AT157" s="19"/>
      <c r="AU157" s="19"/>
      <c r="AV157" s="19"/>
      <c r="AW157" s="19"/>
      <c r="AX157" s="20"/>
      <c r="AY157" s="18">
        <v>0</v>
      </c>
      <c r="AZ157" s="19"/>
      <c r="BA157" s="19"/>
      <c r="BB157" s="19"/>
      <c r="BC157" s="19"/>
      <c r="BD157" s="19"/>
      <c r="BE157" s="20"/>
      <c r="BF157" s="18">
        <v>1.45</v>
      </c>
      <c r="BG157" s="19"/>
      <c r="BH157" s="19"/>
      <c r="BI157" s="19"/>
      <c r="BJ157" s="19"/>
      <c r="BK157" s="19"/>
      <c r="BL157" s="20"/>
      <c r="BM157" s="18">
        <v>5.6</v>
      </c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20"/>
      <c r="BZ157" s="18">
        <v>4</v>
      </c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20"/>
      <c r="CN157" s="21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3"/>
    </row>
    <row r="158" spans="1:105" ht="15" customHeight="1">
      <c r="A158" s="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5"/>
      <c r="R158" s="26" t="s">
        <v>94</v>
      </c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8"/>
      <c r="AH158" s="18">
        <v>200</v>
      </c>
      <c r="AI158" s="19"/>
      <c r="AJ158" s="19"/>
      <c r="AK158" s="19"/>
      <c r="AL158" s="19"/>
      <c r="AM158" s="19"/>
      <c r="AN158" s="19"/>
      <c r="AO158" s="19"/>
      <c r="AP158" s="19"/>
      <c r="AQ158" s="20"/>
      <c r="AR158" s="18">
        <v>1.6</v>
      </c>
      <c r="AS158" s="19"/>
      <c r="AT158" s="19"/>
      <c r="AU158" s="19"/>
      <c r="AV158" s="19"/>
      <c r="AW158" s="19"/>
      <c r="AX158" s="20"/>
      <c r="AY158" s="18">
        <v>3.9</v>
      </c>
      <c r="AZ158" s="19"/>
      <c r="BA158" s="19"/>
      <c r="BB158" s="19"/>
      <c r="BC158" s="19"/>
      <c r="BD158" s="19"/>
      <c r="BE158" s="20"/>
      <c r="BF158" s="18">
        <v>5.8</v>
      </c>
      <c r="BG158" s="19"/>
      <c r="BH158" s="19"/>
      <c r="BI158" s="19"/>
      <c r="BJ158" s="19"/>
      <c r="BK158" s="19"/>
      <c r="BL158" s="20"/>
      <c r="BM158" s="18">
        <v>65</v>
      </c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20"/>
      <c r="BZ158" s="18">
        <v>0</v>
      </c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20"/>
      <c r="CN158" s="21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3"/>
    </row>
    <row r="159" spans="1:105" ht="15" customHeight="1">
      <c r="A159" s="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5"/>
      <c r="R159" s="26" t="s">
        <v>95</v>
      </c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8"/>
      <c r="AH159" s="18">
        <v>60</v>
      </c>
      <c r="AI159" s="19"/>
      <c r="AJ159" s="19"/>
      <c r="AK159" s="19"/>
      <c r="AL159" s="19"/>
      <c r="AM159" s="19"/>
      <c r="AN159" s="19"/>
      <c r="AO159" s="19"/>
      <c r="AP159" s="19"/>
      <c r="AQ159" s="20"/>
      <c r="AR159" s="18">
        <v>7.46</v>
      </c>
      <c r="AS159" s="19"/>
      <c r="AT159" s="19"/>
      <c r="AU159" s="19"/>
      <c r="AV159" s="19"/>
      <c r="AW159" s="19"/>
      <c r="AX159" s="20"/>
      <c r="AY159" s="18">
        <v>6.15</v>
      </c>
      <c r="AZ159" s="19"/>
      <c r="BA159" s="19"/>
      <c r="BB159" s="19"/>
      <c r="BC159" s="19"/>
      <c r="BD159" s="19"/>
      <c r="BE159" s="20"/>
      <c r="BF159" s="18">
        <v>5.87</v>
      </c>
      <c r="BG159" s="19"/>
      <c r="BH159" s="19"/>
      <c r="BI159" s="19"/>
      <c r="BJ159" s="19"/>
      <c r="BK159" s="19"/>
      <c r="BL159" s="20"/>
      <c r="BM159" s="18">
        <v>109</v>
      </c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20"/>
      <c r="BZ159" s="18">
        <v>2.04</v>
      </c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20"/>
      <c r="CN159" s="21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3"/>
    </row>
    <row r="160" spans="2:105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4"/>
      <c r="R160" s="26" t="s">
        <v>26</v>
      </c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8"/>
      <c r="AH160" s="18">
        <v>150</v>
      </c>
      <c r="AI160" s="19"/>
      <c r="AJ160" s="19"/>
      <c r="AK160" s="19"/>
      <c r="AL160" s="19"/>
      <c r="AM160" s="19"/>
      <c r="AN160" s="19"/>
      <c r="AO160" s="19"/>
      <c r="AP160" s="19"/>
      <c r="AQ160" s="20"/>
      <c r="AR160" s="18">
        <v>2.85</v>
      </c>
      <c r="AS160" s="19"/>
      <c r="AT160" s="19"/>
      <c r="AU160" s="19"/>
      <c r="AV160" s="19"/>
      <c r="AW160" s="19"/>
      <c r="AX160" s="20"/>
      <c r="AY160" s="18">
        <v>4.05</v>
      </c>
      <c r="AZ160" s="19"/>
      <c r="BA160" s="19"/>
      <c r="BB160" s="19"/>
      <c r="BC160" s="19"/>
      <c r="BD160" s="19"/>
      <c r="BE160" s="20"/>
      <c r="BF160" s="18">
        <v>19.2</v>
      </c>
      <c r="BG160" s="19"/>
      <c r="BH160" s="19"/>
      <c r="BI160" s="19"/>
      <c r="BJ160" s="19"/>
      <c r="BK160" s="19"/>
      <c r="BL160" s="20"/>
      <c r="BM160" s="18">
        <v>118.5</v>
      </c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20"/>
      <c r="BZ160" s="18">
        <v>8.25</v>
      </c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7"/>
      <c r="CM160" s="8">
        <f>SUM(AR160:CL160)</f>
        <v>152.85</v>
      </c>
      <c r="CN160" s="21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3"/>
    </row>
    <row r="161" spans="2:105" ht="15" customHeight="1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4"/>
      <c r="R161" s="26" t="s">
        <v>27</v>
      </c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8"/>
      <c r="AH161" s="18">
        <v>150</v>
      </c>
      <c r="AI161" s="19"/>
      <c r="AJ161" s="19"/>
      <c r="AK161" s="19"/>
      <c r="AL161" s="19"/>
      <c r="AM161" s="19"/>
      <c r="AN161" s="19"/>
      <c r="AO161" s="19"/>
      <c r="AP161" s="19"/>
      <c r="AQ161" s="20"/>
      <c r="AR161" s="18">
        <v>0.78</v>
      </c>
      <c r="AS161" s="19"/>
      <c r="AT161" s="19"/>
      <c r="AU161" s="19"/>
      <c r="AV161" s="19"/>
      <c r="AW161" s="19"/>
      <c r="AX161" s="20"/>
      <c r="AY161" s="18">
        <v>0</v>
      </c>
      <c r="AZ161" s="19"/>
      <c r="BA161" s="19"/>
      <c r="BB161" s="19"/>
      <c r="BC161" s="19"/>
      <c r="BD161" s="19"/>
      <c r="BE161" s="20"/>
      <c r="BF161" s="18">
        <v>20.22</v>
      </c>
      <c r="BG161" s="19"/>
      <c r="BH161" s="19"/>
      <c r="BI161" s="19"/>
      <c r="BJ161" s="19"/>
      <c r="BK161" s="19"/>
      <c r="BL161" s="20"/>
      <c r="BM161" s="18">
        <v>80.58</v>
      </c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20"/>
      <c r="BZ161" s="18">
        <v>0.6</v>
      </c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7"/>
      <c r="CM161" s="8">
        <f>SUM(AR161:CL161)</f>
        <v>102.17999999999999</v>
      </c>
      <c r="CN161" s="21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3"/>
    </row>
    <row r="162" spans="2:105" ht="15" customHeight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5"/>
      <c r="R162" s="26" t="s">
        <v>43</v>
      </c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8"/>
      <c r="AH162" s="18">
        <v>40</v>
      </c>
      <c r="AI162" s="19"/>
      <c r="AJ162" s="19"/>
      <c r="AK162" s="19"/>
      <c r="AL162" s="19"/>
      <c r="AM162" s="19"/>
      <c r="AN162" s="19"/>
      <c r="AO162" s="19"/>
      <c r="AP162" s="19"/>
      <c r="AQ162" s="20"/>
      <c r="AR162" s="18">
        <v>2.24</v>
      </c>
      <c r="AS162" s="19"/>
      <c r="AT162" s="19"/>
      <c r="AU162" s="19"/>
      <c r="AV162" s="19"/>
      <c r="AW162" s="19"/>
      <c r="AX162" s="20"/>
      <c r="AY162" s="18">
        <v>0.44</v>
      </c>
      <c r="AZ162" s="19"/>
      <c r="BA162" s="19"/>
      <c r="BB162" s="19"/>
      <c r="BC162" s="19"/>
      <c r="BD162" s="19"/>
      <c r="BE162" s="20"/>
      <c r="BF162" s="18">
        <v>17</v>
      </c>
      <c r="BG162" s="19"/>
      <c r="BH162" s="19"/>
      <c r="BI162" s="19"/>
      <c r="BJ162" s="19"/>
      <c r="BK162" s="19"/>
      <c r="BL162" s="20"/>
      <c r="BM162" s="18">
        <v>79.6</v>
      </c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20"/>
      <c r="BZ162" s="18">
        <v>0</v>
      </c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20"/>
      <c r="CN162" s="21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3"/>
    </row>
    <row r="163" spans="2:105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5"/>
      <c r="R163" s="26" t="s">
        <v>20</v>
      </c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8"/>
      <c r="AH163" s="18">
        <v>10</v>
      </c>
      <c r="AI163" s="19"/>
      <c r="AJ163" s="19"/>
      <c r="AK163" s="19"/>
      <c r="AL163" s="19"/>
      <c r="AM163" s="19"/>
      <c r="AN163" s="19"/>
      <c r="AO163" s="19"/>
      <c r="AP163" s="19"/>
      <c r="AQ163" s="20"/>
      <c r="AR163" s="18">
        <v>0.76</v>
      </c>
      <c r="AS163" s="19"/>
      <c r="AT163" s="19"/>
      <c r="AU163" s="19"/>
      <c r="AV163" s="19"/>
      <c r="AW163" s="19"/>
      <c r="AX163" s="20"/>
      <c r="AY163" s="18">
        <v>0.09</v>
      </c>
      <c r="AZ163" s="19"/>
      <c r="BA163" s="19"/>
      <c r="BB163" s="19"/>
      <c r="BC163" s="19"/>
      <c r="BD163" s="19"/>
      <c r="BE163" s="20"/>
      <c r="BF163" s="18">
        <v>4.97</v>
      </c>
      <c r="BG163" s="19"/>
      <c r="BH163" s="19"/>
      <c r="BI163" s="19"/>
      <c r="BJ163" s="19"/>
      <c r="BK163" s="19"/>
      <c r="BL163" s="20"/>
      <c r="BM163" s="18">
        <v>6.78</v>
      </c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20"/>
      <c r="BZ163" s="18">
        <v>0</v>
      </c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20"/>
      <c r="CN163" s="21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3"/>
    </row>
    <row r="164" spans="2:105" ht="15">
      <c r="B164" s="29" t="s">
        <v>29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30"/>
      <c r="R164" s="26" t="s">
        <v>39</v>
      </c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8"/>
      <c r="AH164" s="18">
        <v>200</v>
      </c>
      <c r="AI164" s="19"/>
      <c r="AJ164" s="19"/>
      <c r="AK164" s="19"/>
      <c r="AL164" s="19"/>
      <c r="AM164" s="19"/>
      <c r="AN164" s="19"/>
      <c r="AO164" s="19"/>
      <c r="AP164" s="19"/>
      <c r="AQ164" s="20"/>
      <c r="AR164" s="18">
        <v>2.4</v>
      </c>
      <c r="AS164" s="19"/>
      <c r="AT164" s="19"/>
      <c r="AU164" s="19"/>
      <c r="AV164" s="19"/>
      <c r="AW164" s="19"/>
      <c r="AX164" s="20"/>
      <c r="AY164" s="18">
        <v>13.82</v>
      </c>
      <c r="AZ164" s="19"/>
      <c r="BA164" s="19"/>
      <c r="BB164" s="19"/>
      <c r="BC164" s="19"/>
      <c r="BD164" s="19"/>
      <c r="BE164" s="20"/>
      <c r="BF164" s="18">
        <v>19.26</v>
      </c>
      <c r="BG164" s="19"/>
      <c r="BH164" s="19"/>
      <c r="BI164" s="19"/>
      <c r="BJ164" s="19"/>
      <c r="BK164" s="19"/>
      <c r="BL164" s="20"/>
      <c r="BM164" s="18">
        <v>190.48</v>
      </c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20"/>
      <c r="BZ164" s="18">
        <v>9.92</v>
      </c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20"/>
      <c r="CN164" s="21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3"/>
    </row>
    <row r="165" spans="2:105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5"/>
      <c r="R165" s="26" t="s">
        <v>40</v>
      </c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8"/>
      <c r="AH165" s="18">
        <v>150</v>
      </c>
      <c r="AI165" s="19"/>
      <c r="AJ165" s="19"/>
      <c r="AK165" s="19"/>
      <c r="AL165" s="19"/>
      <c r="AM165" s="19"/>
      <c r="AN165" s="19"/>
      <c r="AO165" s="19"/>
      <c r="AP165" s="19"/>
      <c r="AQ165" s="20"/>
      <c r="AR165" s="18">
        <v>5.92</v>
      </c>
      <c r="AS165" s="19"/>
      <c r="AT165" s="19"/>
      <c r="AU165" s="19"/>
      <c r="AV165" s="19"/>
      <c r="AW165" s="19"/>
      <c r="AX165" s="20"/>
      <c r="AY165" s="18">
        <v>4.37</v>
      </c>
      <c r="AZ165" s="19"/>
      <c r="BA165" s="19"/>
      <c r="BB165" s="19"/>
      <c r="BC165" s="19"/>
      <c r="BD165" s="19"/>
      <c r="BE165" s="20"/>
      <c r="BF165" s="18">
        <v>8.24</v>
      </c>
      <c r="BG165" s="19"/>
      <c r="BH165" s="19"/>
      <c r="BI165" s="19"/>
      <c r="BJ165" s="19"/>
      <c r="BK165" s="19"/>
      <c r="BL165" s="20"/>
      <c r="BM165" s="18">
        <v>96</v>
      </c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20"/>
      <c r="BZ165" s="18">
        <v>9.38</v>
      </c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20"/>
      <c r="CN165" s="21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3"/>
    </row>
    <row r="166" spans="2:105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5"/>
      <c r="R166" s="26" t="s">
        <v>20</v>
      </c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8"/>
      <c r="AH166" s="18">
        <v>25</v>
      </c>
      <c r="AI166" s="19"/>
      <c r="AJ166" s="19"/>
      <c r="AK166" s="19"/>
      <c r="AL166" s="19"/>
      <c r="AM166" s="19"/>
      <c r="AN166" s="19"/>
      <c r="AO166" s="19"/>
      <c r="AP166" s="19"/>
      <c r="AQ166" s="20"/>
      <c r="AR166" s="18">
        <v>1.14</v>
      </c>
      <c r="AS166" s="19"/>
      <c r="AT166" s="19"/>
      <c r="AU166" s="19"/>
      <c r="AV166" s="19"/>
      <c r="AW166" s="19"/>
      <c r="AX166" s="20"/>
      <c r="AY166" s="18">
        <v>0.23</v>
      </c>
      <c r="AZ166" s="19"/>
      <c r="BA166" s="19"/>
      <c r="BB166" s="19"/>
      <c r="BC166" s="19"/>
      <c r="BD166" s="19"/>
      <c r="BE166" s="20"/>
      <c r="BF166" s="18">
        <v>12.43</v>
      </c>
      <c r="BG166" s="19"/>
      <c r="BH166" s="19"/>
      <c r="BI166" s="19"/>
      <c r="BJ166" s="19"/>
      <c r="BK166" s="19"/>
      <c r="BL166" s="20"/>
      <c r="BM166" s="18">
        <v>56.5</v>
      </c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20"/>
      <c r="BZ166" s="18">
        <v>0</v>
      </c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20"/>
      <c r="CN166" s="21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3"/>
    </row>
    <row r="167" spans="2:105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5"/>
      <c r="R167" s="26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8"/>
      <c r="AH167" s="18"/>
      <c r="AI167" s="19"/>
      <c r="AJ167" s="19"/>
      <c r="AK167" s="19"/>
      <c r="AL167" s="19"/>
      <c r="AM167" s="19"/>
      <c r="AN167" s="19"/>
      <c r="AO167" s="19"/>
      <c r="AP167" s="19"/>
      <c r="AQ167" s="20"/>
      <c r="AR167" s="18"/>
      <c r="AS167" s="19"/>
      <c r="AT167" s="19"/>
      <c r="AU167" s="19"/>
      <c r="AV167" s="19"/>
      <c r="AW167" s="19"/>
      <c r="AX167" s="20"/>
      <c r="AY167" s="18"/>
      <c r="AZ167" s="19"/>
      <c r="BA167" s="19"/>
      <c r="BB167" s="19"/>
      <c r="BC167" s="19"/>
      <c r="BD167" s="19"/>
      <c r="BE167" s="20"/>
      <c r="BF167" s="18"/>
      <c r="BG167" s="19"/>
      <c r="BH167" s="19"/>
      <c r="BI167" s="19"/>
      <c r="BJ167" s="19"/>
      <c r="BK167" s="19"/>
      <c r="BL167" s="20"/>
      <c r="BM167" s="18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20"/>
      <c r="BZ167" s="18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20"/>
      <c r="CN167" s="21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3"/>
    </row>
    <row r="168" spans="2:105" ht="15">
      <c r="B168" s="33" t="s">
        <v>96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4"/>
      <c r="R168" s="26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8"/>
      <c r="AH168" s="18"/>
      <c r="AI168" s="19"/>
      <c r="AJ168" s="19"/>
      <c r="AK168" s="19"/>
      <c r="AL168" s="19"/>
      <c r="AM168" s="19"/>
      <c r="AN168" s="19"/>
      <c r="AO168" s="19"/>
      <c r="AP168" s="19"/>
      <c r="AQ168" s="20"/>
      <c r="AR168" s="18">
        <f>SUM(AR151:AR167)</f>
        <v>39.28300000000001</v>
      </c>
      <c r="AS168" s="19"/>
      <c r="AT168" s="19"/>
      <c r="AU168" s="19"/>
      <c r="AV168" s="19"/>
      <c r="AW168" s="19"/>
      <c r="AX168" s="20"/>
      <c r="AY168" s="18">
        <f>SUM(AY151:AY167)</f>
        <v>48.14999999999999</v>
      </c>
      <c r="AZ168" s="19"/>
      <c r="BA168" s="19"/>
      <c r="BB168" s="19"/>
      <c r="BC168" s="19"/>
      <c r="BD168" s="19"/>
      <c r="BE168" s="20"/>
      <c r="BF168" s="18">
        <f>SUM(BF151:BF167)</f>
        <v>187.55</v>
      </c>
      <c r="BG168" s="19"/>
      <c r="BH168" s="19"/>
      <c r="BI168" s="19"/>
      <c r="BJ168" s="19"/>
      <c r="BK168" s="19"/>
      <c r="BL168" s="20"/>
      <c r="BM168" s="18">
        <f>SUM(BM151:BM167)</f>
        <v>1284.23</v>
      </c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20"/>
      <c r="BZ168" s="18">
        <f>SUM(BZ151:BZ167)</f>
        <v>45.2</v>
      </c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20"/>
      <c r="CN168" s="21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3"/>
    </row>
    <row r="169" spans="2:105" ht="15" customHeight="1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5"/>
      <c r="R169" s="26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8"/>
      <c r="AH169" s="18"/>
      <c r="AI169" s="19"/>
      <c r="AJ169" s="19"/>
      <c r="AK169" s="19"/>
      <c r="AL169" s="19"/>
      <c r="AM169" s="19"/>
      <c r="AN169" s="19"/>
      <c r="AO169" s="19"/>
      <c r="AP169" s="19"/>
      <c r="AQ169" s="20"/>
      <c r="AR169" s="18"/>
      <c r="AS169" s="19"/>
      <c r="AT169" s="19"/>
      <c r="AU169" s="19"/>
      <c r="AV169" s="19"/>
      <c r="AW169" s="19"/>
      <c r="AX169" s="20"/>
      <c r="AY169" s="18"/>
      <c r="AZ169" s="19"/>
      <c r="BA169" s="19"/>
      <c r="BB169" s="19"/>
      <c r="BC169" s="19"/>
      <c r="BD169" s="19"/>
      <c r="BE169" s="20"/>
      <c r="BF169" s="18"/>
      <c r="BG169" s="19"/>
      <c r="BH169" s="19"/>
      <c r="BI169" s="19"/>
      <c r="BJ169" s="19"/>
      <c r="BK169" s="19"/>
      <c r="BL169" s="20"/>
      <c r="BM169" s="18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20"/>
      <c r="BZ169" s="18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20"/>
      <c r="CN169" s="21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3"/>
    </row>
    <row r="170" spans="2:105" ht="15">
      <c r="B170" s="33" t="s">
        <v>97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4"/>
      <c r="R170" s="26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8"/>
      <c r="AH170" s="18"/>
      <c r="AI170" s="19"/>
      <c r="AJ170" s="19"/>
      <c r="AK170" s="19"/>
      <c r="AL170" s="19"/>
      <c r="AM170" s="19"/>
      <c r="AN170" s="19"/>
      <c r="AO170" s="19"/>
      <c r="AP170" s="19"/>
      <c r="AQ170" s="20"/>
      <c r="AR170" s="18"/>
      <c r="AS170" s="19"/>
      <c r="AT170" s="19"/>
      <c r="AU170" s="19"/>
      <c r="AV170" s="19"/>
      <c r="AW170" s="19"/>
      <c r="AX170" s="20"/>
      <c r="AY170" s="18"/>
      <c r="AZ170" s="19"/>
      <c r="BA170" s="19"/>
      <c r="BB170" s="19"/>
      <c r="BC170" s="19"/>
      <c r="BD170" s="19"/>
      <c r="BE170" s="20"/>
      <c r="BF170" s="18"/>
      <c r="BG170" s="19"/>
      <c r="BH170" s="19"/>
      <c r="BI170" s="19"/>
      <c r="BJ170" s="19"/>
      <c r="BK170" s="19"/>
      <c r="BL170" s="20"/>
      <c r="BM170" s="18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20"/>
      <c r="BZ170" s="18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20"/>
      <c r="CN170" s="21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3"/>
    </row>
    <row r="171" spans="2:105" ht="15" customHeight="1">
      <c r="B171" s="31" t="s">
        <v>11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2"/>
      <c r="R171" s="26" t="s">
        <v>109</v>
      </c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8"/>
      <c r="AH171" s="18">
        <v>180</v>
      </c>
      <c r="AI171" s="19"/>
      <c r="AJ171" s="19"/>
      <c r="AK171" s="19"/>
      <c r="AL171" s="19"/>
      <c r="AM171" s="19"/>
      <c r="AN171" s="19"/>
      <c r="AO171" s="19"/>
      <c r="AP171" s="19"/>
      <c r="AQ171" s="20"/>
      <c r="AR171" s="18">
        <v>24.59</v>
      </c>
      <c r="AS171" s="19"/>
      <c r="AT171" s="19"/>
      <c r="AU171" s="19"/>
      <c r="AV171" s="19"/>
      <c r="AW171" s="19"/>
      <c r="AX171" s="20"/>
      <c r="AY171" s="18">
        <v>16.36</v>
      </c>
      <c r="AZ171" s="19"/>
      <c r="BA171" s="19"/>
      <c r="BB171" s="19"/>
      <c r="BC171" s="19"/>
      <c r="BD171" s="19"/>
      <c r="BE171" s="20"/>
      <c r="BF171" s="18">
        <v>14.29</v>
      </c>
      <c r="BG171" s="19"/>
      <c r="BH171" s="19"/>
      <c r="BI171" s="19"/>
      <c r="BJ171" s="19"/>
      <c r="BK171" s="19"/>
      <c r="BL171" s="20"/>
      <c r="BM171" s="18">
        <v>325.4</v>
      </c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20"/>
      <c r="BZ171" s="18">
        <v>0.5</v>
      </c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20"/>
      <c r="CN171" s="21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3"/>
    </row>
    <row r="172" spans="2:105" ht="1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4"/>
      <c r="R172" s="26" t="s">
        <v>57</v>
      </c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8"/>
      <c r="AH172" s="18">
        <v>40</v>
      </c>
      <c r="AI172" s="19"/>
      <c r="AJ172" s="19"/>
      <c r="AK172" s="19"/>
      <c r="AL172" s="19"/>
      <c r="AM172" s="19"/>
      <c r="AN172" s="19"/>
      <c r="AO172" s="19"/>
      <c r="AP172" s="19"/>
      <c r="AQ172" s="20"/>
      <c r="AR172" s="18">
        <v>1.46</v>
      </c>
      <c r="AS172" s="19"/>
      <c r="AT172" s="19"/>
      <c r="AU172" s="19"/>
      <c r="AV172" s="19"/>
      <c r="AW172" s="19"/>
      <c r="AX172" s="20"/>
      <c r="AY172" s="18">
        <v>2.2</v>
      </c>
      <c r="AZ172" s="19"/>
      <c r="BA172" s="19"/>
      <c r="BB172" s="19"/>
      <c r="BC172" s="19"/>
      <c r="BD172" s="19"/>
      <c r="BE172" s="20"/>
      <c r="BF172" s="18">
        <v>3.17</v>
      </c>
      <c r="BG172" s="19"/>
      <c r="BH172" s="19"/>
      <c r="BI172" s="19"/>
      <c r="BJ172" s="19"/>
      <c r="BK172" s="19"/>
      <c r="BL172" s="20"/>
      <c r="BM172" s="18">
        <v>53.45</v>
      </c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20"/>
      <c r="BZ172" s="18">
        <v>0.11</v>
      </c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20"/>
      <c r="CN172" s="21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3"/>
    </row>
    <row r="173" spans="2:105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5"/>
      <c r="R173" s="26" t="s">
        <v>15</v>
      </c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8"/>
      <c r="AH173" s="18">
        <v>150</v>
      </c>
      <c r="AI173" s="19"/>
      <c r="AJ173" s="19"/>
      <c r="AK173" s="19"/>
      <c r="AL173" s="19"/>
      <c r="AM173" s="19"/>
      <c r="AN173" s="19"/>
      <c r="AO173" s="19"/>
      <c r="AP173" s="19"/>
      <c r="AQ173" s="20"/>
      <c r="AR173" s="18">
        <v>4.65</v>
      </c>
      <c r="AS173" s="19"/>
      <c r="AT173" s="19"/>
      <c r="AU173" s="19"/>
      <c r="AV173" s="19"/>
      <c r="AW173" s="19"/>
      <c r="AX173" s="20"/>
      <c r="AY173" s="18">
        <v>4.8</v>
      </c>
      <c r="AZ173" s="19"/>
      <c r="BA173" s="19"/>
      <c r="BB173" s="19"/>
      <c r="BC173" s="19"/>
      <c r="BD173" s="19"/>
      <c r="BE173" s="20"/>
      <c r="BF173" s="18">
        <v>16.77</v>
      </c>
      <c r="BG173" s="19"/>
      <c r="BH173" s="19"/>
      <c r="BI173" s="19"/>
      <c r="BJ173" s="19"/>
      <c r="BK173" s="19"/>
      <c r="BL173" s="20"/>
      <c r="BM173" s="18">
        <v>127.37</v>
      </c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20"/>
      <c r="BZ173" s="18">
        <v>0.81</v>
      </c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20"/>
      <c r="CN173" s="21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3"/>
    </row>
    <row r="174" spans="2:105" ht="15" customHeight="1">
      <c r="B174" s="29" t="s">
        <v>22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30"/>
      <c r="R174" s="26" t="s">
        <v>23</v>
      </c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8"/>
      <c r="AH174" s="18">
        <v>150</v>
      </c>
      <c r="AI174" s="19"/>
      <c r="AJ174" s="19"/>
      <c r="AK174" s="19"/>
      <c r="AL174" s="19"/>
      <c r="AM174" s="19"/>
      <c r="AN174" s="19"/>
      <c r="AO174" s="19"/>
      <c r="AP174" s="19"/>
      <c r="AQ174" s="20"/>
      <c r="AR174" s="18">
        <v>0.75</v>
      </c>
      <c r="AS174" s="19"/>
      <c r="AT174" s="19"/>
      <c r="AU174" s="19"/>
      <c r="AV174" s="19"/>
      <c r="AW174" s="19"/>
      <c r="AX174" s="20"/>
      <c r="AY174" s="18">
        <v>0</v>
      </c>
      <c r="AZ174" s="19"/>
      <c r="BA174" s="19"/>
      <c r="BB174" s="19"/>
      <c r="BC174" s="19"/>
      <c r="BD174" s="19"/>
      <c r="BE174" s="20"/>
      <c r="BF174" s="18">
        <v>17.55</v>
      </c>
      <c r="BG174" s="19"/>
      <c r="BH174" s="19"/>
      <c r="BI174" s="19"/>
      <c r="BJ174" s="19"/>
      <c r="BK174" s="19"/>
      <c r="BL174" s="20"/>
      <c r="BM174" s="18">
        <v>69.98</v>
      </c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20"/>
      <c r="BZ174" s="18">
        <v>4.5</v>
      </c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20"/>
      <c r="CN174" s="21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3"/>
    </row>
    <row r="175" spans="2:105" ht="15">
      <c r="B175" s="29" t="s">
        <v>14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30"/>
      <c r="R175" s="26" t="s">
        <v>98</v>
      </c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8"/>
      <c r="AH175" s="18">
        <v>40</v>
      </c>
      <c r="AI175" s="19"/>
      <c r="AJ175" s="19"/>
      <c r="AK175" s="19"/>
      <c r="AL175" s="19"/>
      <c r="AM175" s="19"/>
      <c r="AN175" s="19"/>
      <c r="AO175" s="19"/>
      <c r="AP175" s="19"/>
      <c r="AQ175" s="20"/>
      <c r="AR175" s="18">
        <v>0.38</v>
      </c>
      <c r="AS175" s="19"/>
      <c r="AT175" s="19"/>
      <c r="AU175" s="19"/>
      <c r="AV175" s="19"/>
      <c r="AW175" s="19"/>
      <c r="AX175" s="20"/>
      <c r="AY175" s="18">
        <v>0.07</v>
      </c>
      <c r="AZ175" s="19"/>
      <c r="BA175" s="19"/>
      <c r="BB175" s="19"/>
      <c r="BC175" s="19"/>
      <c r="BD175" s="19"/>
      <c r="BE175" s="20"/>
      <c r="BF175" s="18">
        <v>1.61</v>
      </c>
      <c r="BG175" s="19"/>
      <c r="BH175" s="19"/>
      <c r="BI175" s="19"/>
      <c r="BJ175" s="19"/>
      <c r="BK175" s="19"/>
      <c r="BL175" s="20"/>
      <c r="BM175" s="18">
        <v>8</v>
      </c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20"/>
      <c r="BZ175" s="18">
        <v>10</v>
      </c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20"/>
      <c r="CN175" s="21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3"/>
    </row>
    <row r="176" spans="2:105" ht="1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5"/>
      <c r="R176" s="26" t="s">
        <v>99</v>
      </c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8"/>
      <c r="AH176" s="18">
        <v>200</v>
      </c>
      <c r="AI176" s="19"/>
      <c r="AJ176" s="19"/>
      <c r="AK176" s="19"/>
      <c r="AL176" s="19"/>
      <c r="AM176" s="19"/>
      <c r="AN176" s="19"/>
      <c r="AO176" s="19"/>
      <c r="AP176" s="19"/>
      <c r="AQ176" s="20"/>
      <c r="AR176" s="18">
        <v>5.3</v>
      </c>
      <c r="AS176" s="19"/>
      <c r="AT176" s="19"/>
      <c r="AU176" s="19"/>
      <c r="AV176" s="19"/>
      <c r="AW176" s="19"/>
      <c r="AX176" s="20"/>
      <c r="AY176" s="18">
        <v>4.14</v>
      </c>
      <c r="AZ176" s="19"/>
      <c r="BA176" s="19"/>
      <c r="BB176" s="19"/>
      <c r="BC176" s="19"/>
      <c r="BD176" s="19"/>
      <c r="BE176" s="20"/>
      <c r="BF176" s="18">
        <v>12.36</v>
      </c>
      <c r="BG176" s="19"/>
      <c r="BH176" s="19"/>
      <c r="BI176" s="19"/>
      <c r="BJ176" s="19"/>
      <c r="BK176" s="19"/>
      <c r="BL176" s="20"/>
      <c r="BM176" s="18">
        <v>108</v>
      </c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20"/>
      <c r="BZ176" s="18">
        <v>8.96</v>
      </c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20"/>
      <c r="CN176" s="21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3"/>
    </row>
    <row r="177" spans="2:105" ht="15" customHeight="1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5"/>
      <c r="R177" s="26" t="s">
        <v>105</v>
      </c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8"/>
      <c r="AH177" s="18">
        <v>60</v>
      </c>
      <c r="AI177" s="19"/>
      <c r="AJ177" s="19"/>
      <c r="AK177" s="19"/>
      <c r="AL177" s="19"/>
      <c r="AM177" s="19"/>
      <c r="AN177" s="19"/>
      <c r="AO177" s="19"/>
      <c r="AP177" s="19"/>
      <c r="AQ177" s="20"/>
      <c r="AR177" s="18">
        <v>3.11</v>
      </c>
      <c r="AS177" s="19"/>
      <c r="AT177" s="19"/>
      <c r="AU177" s="19"/>
      <c r="AV177" s="19"/>
      <c r="AW177" s="19"/>
      <c r="AX177" s="20"/>
      <c r="AY177" s="18">
        <v>2.17</v>
      </c>
      <c r="AZ177" s="19"/>
      <c r="BA177" s="19"/>
      <c r="BB177" s="19"/>
      <c r="BC177" s="19"/>
      <c r="BD177" s="19"/>
      <c r="BE177" s="20"/>
      <c r="BF177" s="18">
        <v>5.5</v>
      </c>
      <c r="BG177" s="19"/>
      <c r="BH177" s="19"/>
      <c r="BI177" s="19"/>
      <c r="BJ177" s="19"/>
      <c r="BK177" s="19"/>
      <c r="BL177" s="20"/>
      <c r="BM177" s="18">
        <v>57.24</v>
      </c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20"/>
      <c r="BZ177" s="18">
        <v>2.6</v>
      </c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20"/>
      <c r="CN177" s="21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3"/>
    </row>
    <row r="178" spans="2:105" ht="1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5"/>
      <c r="R178" s="26" t="s">
        <v>38</v>
      </c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8"/>
      <c r="AH178" s="18">
        <v>150</v>
      </c>
      <c r="AI178" s="19"/>
      <c r="AJ178" s="19"/>
      <c r="AK178" s="19"/>
      <c r="AL178" s="19"/>
      <c r="AM178" s="19"/>
      <c r="AN178" s="19"/>
      <c r="AO178" s="19"/>
      <c r="AP178" s="19"/>
      <c r="AQ178" s="20"/>
      <c r="AR178" s="18">
        <v>3.26</v>
      </c>
      <c r="AS178" s="19"/>
      <c r="AT178" s="19"/>
      <c r="AU178" s="19"/>
      <c r="AV178" s="19"/>
      <c r="AW178" s="19"/>
      <c r="AX178" s="20"/>
      <c r="AY178" s="18">
        <v>4.68</v>
      </c>
      <c r="AZ178" s="19"/>
      <c r="BA178" s="19"/>
      <c r="BB178" s="19"/>
      <c r="BC178" s="19"/>
      <c r="BD178" s="19"/>
      <c r="BE178" s="20"/>
      <c r="BF178" s="18">
        <v>8.04</v>
      </c>
      <c r="BG178" s="19"/>
      <c r="BH178" s="19"/>
      <c r="BI178" s="19"/>
      <c r="BJ178" s="19"/>
      <c r="BK178" s="19"/>
      <c r="BL178" s="20"/>
      <c r="BM178" s="18">
        <v>123.9</v>
      </c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20"/>
      <c r="BZ178" s="18">
        <v>3.13</v>
      </c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20"/>
      <c r="CN178" s="21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3"/>
    </row>
    <row r="179" spans="2:105" ht="1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5"/>
      <c r="R179" s="26" t="s">
        <v>100</v>
      </c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8"/>
      <c r="AH179" s="18">
        <v>150</v>
      </c>
      <c r="AI179" s="19"/>
      <c r="AJ179" s="19"/>
      <c r="AK179" s="19"/>
      <c r="AL179" s="19"/>
      <c r="AM179" s="19"/>
      <c r="AN179" s="19"/>
      <c r="AO179" s="19"/>
      <c r="AP179" s="19"/>
      <c r="AQ179" s="20"/>
      <c r="AR179" s="18">
        <v>5.82</v>
      </c>
      <c r="AS179" s="19"/>
      <c r="AT179" s="19"/>
      <c r="AU179" s="19"/>
      <c r="AV179" s="19"/>
      <c r="AW179" s="19"/>
      <c r="AX179" s="20"/>
      <c r="AY179" s="18">
        <v>5.82</v>
      </c>
      <c r="AZ179" s="19"/>
      <c r="BA179" s="19"/>
      <c r="BB179" s="19"/>
      <c r="BC179" s="19"/>
      <c r="BD179" s="19"/>
      <c r="BE179" s="20"/>
      <c r="BF179" s="18">
        <v>13.4</v>
      </c>
      <c r="BG179" s="19"/>
      <c r="BH179" s="19"/>
      <c r="BI179" s="19"/>
      <c r="BJ179" s="19"/>
      <c r="BK179" s="19"/>
      <c r="BL179" s="20"/>
      <c r="BM179" s="18">
        <v>52.04</v>
      </c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20"/>
      <c r="BZ179" s="18">
        <v>2.4</v>
      </c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20"/>
      <c r="CN179" s="21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3"/>
    </row>
    <row r="180" spans="2:105" ht="1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5"/>
      <c r="R180" s="26" t="s">
        <v>43</v>
      </c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8"/>
      <c r="AH180" s="18">
        <v>40</v>
      </c>
      <c r="AI180" s="19"/>
      <c r="AJ180" s="19"/>
      <c r="AK180" s="19"/>
      <c r="AL180" s="19"/>
      <c r="AM180" s="19"/>
      <c r="AN180" s="19"/>
      <c r="AO180" s="19"/>
      <c r="AP180" s="19"/>
      <c r="AQ180" s="20"/>
      <c r="AR180" s="18">
        <v>2.24</v>
      </c>
      <c r="AS180" s="19"/>
      <c r="AT180" s="19"/>
      <c r="AU180" s="19"/>
      <c r="AV180" s="19"/>
      <c r="AW180" s="19"/>
      <c r="AX180" s="20"/>
      <c r="AY180" s="18">
        <v>0.44</v>
      </c>
      <c r="AZ180" s="19"/>
      <c r="BA180" s="19"/>
      <c r="BB180" s="19"/>
      <c r="BC180" s="19"/>
      <c r="BD180" s="19"/>
      <c r="BE180" s="20"/>
      <c r="BF180" s="18">
        <v>17</v>
      </c>
      <c r="BG180" s="19"/>
      <c r="BH180" s="19"/>
      <c r="BI180" s="19"/>
      <c r="BJ180" s="19"/>
      <c r="BK180" s="19"/>
      <c r="BL180" s="20"/>
      <c r="BM180" s="18">
        <v>79.6</v>
      </c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20"/>
      <c r="BZ180" s="18">
        <v>0</v>
      </c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20"/>
      <c r="CN180" s="21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3"/>
    </row>
    <row r="181" spans="2:105" ht="1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5"/>
      <c r="R181" s="26" t="s">
        <v>20</v>
      </c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8"/>
      <c r="AH181" s="18">
        <v>10</v>
      </c>
      <c r="AI181" s="19"/>
      <c r="AJ181" s="19"/>
      <c r="AK181" s="19"/>
      <c r="AL181" s="19"/>
      <c r="AM181" s="19"/>
      <c r="AN181" s="19"/>
      <c r="AO181" s="19"/>
      <c r="AP181" s="19"/>
      <c r="AQ181" s="20"/>
      <c r="AR181" s="18">
        <v>0.76</v>
      </c>
      <c r="AS181" s="19"/>
      <c r="AT181" s="19"/>
      <c r="AU181" s="19"/>
      <c r="AV181" s="19"/>
      <c r="AW181" s="19"/>
      <c r="AX181" s="20"/>
      <c r="AY181" s="18">
        <v>0.09</v>
      </c>
      <c r="AZ181" s="19"/>
      <c r="BA181" s="19"/>
      <c r="BB181" s="19"/>
      <c r="BC181" s="19"/>
      <c r="BD181" s="19"/>
      <c r="BE181" s="20"/>
      <c r="BF181" s="18">
        <v>4.97</v>
      </c>
      <c r="BG181" s="19"/>
      <c r="BH181" s="19"/>
      <c r="BI181" s="19"/>
      <c r="BJ181" s="19"/>
      <c r="BK181" s="19"/>
      <c r="BL181" s="20"/>
      <c r="BM181" s="18">
        <v>6.78</v>
      </c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20"/>
      <c r="BZ181" s="18">
        <v>0</v>
      </c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20"/>
      <c r="CN181" s="21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3"/>
    </row>
    <row r="182" spans="2:105" ht="15">
      <c r="B182" s="29" t="s">
        <v>29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30"/>
      <c r="R182" s="26" t="s">
        <v>110</v>
      </c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8"/>
      <c r="AH182" s="18">
        <v>200</v>
      </c>
      <c r="AI182" s="19"/>
      <c r="AJ182" s="19"/>
      <c r="AK182" s="19"/>
      <c r="AL182" s="19"/>
      <c r="AM182" s="19"/>
      <c r="AN182" s="19"/>
      <c r="AO182" s="19"/>
      <c r="AP182" s="19"/>
      <c r="AQ182" s="20"/>
      <c r="AR182" s="18">
        <v>4.16</v>
      </c>
      <c r="AS182" s="19"/>
      <c r="AT182" s="19"/>
      <c r="AU182" s="19"/>
      <c r="AV182" s="19"/>
      <c r="AW182" s="19"/>
      <c r="AX182" s="20"/>
      <c r="AY182" s="18">
        <v>5.66</v>
      </c>
      <c r="AZ182" s="19"/>
      <c r="BA182" s="19"/>
      <c r="BB182" s="19"/>
      <c r="BC182" s="19"/>
      <c r="BD182" s="19"/>
      <c r="BE182" s="20"/>
      <c r="BF182" s="18">
        <v>16.56</v>
      </c>
      <c r="BG182" s="19"/>
      <c r="BH182" s="19"/>
      <c r="BI182" s="19"/>
      <c r="BJ182" s="19"/>
      <c r="BK182" s="19"/>
      <c r="BL182" s="20"/>
      <c r="BM182" s="18">
        <v>140.35</v>
      </c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20"/>
      <c r="BZ182" s="18">
        <v>9.25</v>
      </c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20"/>
      <c r="CN182" s="21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3"/>
    </row>
    <row r="183" spans="2:105" ht="1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5"/>
      <c r="R183" s="26" t="s">
        <v>40</v>
      </c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8"/>
      <c r="AH183" s="18">
        <v>150</v>
      </c>
      <c r="AI183" s="19"/>
      <c r="AJ183" s="19"/>
      <c r="AK183" s="19"/>
      <c r="AL183" s="19"/>
      <c r="AM183" s="19"/>
      <c r="AN183" s="19"/>
      <c r="AO183" s="19"/>
      <c r="AP183" s="19"/>
      <c r="AQ183" s="20"/>
      <c r="AR183" s="18">
        <v>5.92</v>
      </c>
      <c r="AS183" s="19"/>
      <c r="AT183" s="19"/>
      <c r="AU183" s="19"/>
      <c r="AV183" s="19"/>
      <c r="AW183" s="19"/>
      <c r="AX183" s="20"/>
      <c r="AY183" s="18">
        <v>4.37</v>
      </c>
      <c r="AZ183" s="19"/>
      <c r="BA183" s="19"/>
      <c r="BB183" s="19"/>
      <c r="BC183" s="19"/>
      <c r="BD183" s="19"/>
      <c r="BE183" s="20"/>
      <c r="BF183" s="18">
        <v>8.24</v>
      </c>
      <c r="BG183" s="19"/>
      <c r="BH183" s="19"/>
      <c r="BI183" s="19"/>
      <c r="BJ183" s="19"/>
      <c r="BK183" s="19"/>
      <c r="BL183" s="20"/>
      <c r="BM183" s="18">
        <v>96</v>
      </c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20"/>
      <c r="BZ183" s="18">
        <v>9.38</v>
      </c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20"/>
      <c r="CN183" s="21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3"/>
    </row>
    <row r="184" spans="2:105" ht="15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30"/>
      <c r="R184" s="26" t="s">
        <v>20</v>
      </c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8"/>
      <c r="AH184" s="18">
        <v>25</v>
      </c>
      <c r="AI184" s="19"/>
      <c r="AJ184" s="19"/>
      <c r="AK184" s="19"/>
      <c r="AL184" s="19"/>
      <c r="AM184" s="19"/>
      <c r="AN184" s="19"/>
      <c r="AO184" s="19"/>
      <c r="AP184" s="19"/>
      <c r="AQ184" s="20"/>
      <c r="AR184" s="18">
        <v>1.14</v>
      </c>
      <c r="AS184" s="19"/>
      <c r="AT184" s="19"/>
      <c r="AU184" s="19"/>
      <c r="AV184" s="19"/>
      <c r="AW184" s="19"/>
      <c r="AX184" s="20"/>
      <c r="AY184" s="18">
        <v>0.23</v>
      </c>
      <c r="AZ184" s="19"/>
      <c r="BA184" s="19"/>
      <c r="BB184" s="19"/>
      <c r="BC184" s="19"/>
      <c r="BD184" s="19"/>
      <c r="BE184" s="20"/>
      <c r="BF184" s="18">
        <v>12.43</v>
      </c>
      <c r="BG184" s="19"/>
      <c r="BH184" s="19"/>
      <c r="BI184" s="19"/>
      <c r="BJ184" s="19"/>
      <c r="BK184" s="19"/>
      <c r="BL184" s="20"/>
      <c r="BM184" s="18">
        <v>56.5</v>
      </c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20"/>
      <c r="BZ184" s="18">
        <v>0</v>
      </c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20"/>
      <c r="CN184" s="21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3"/>
    </row>
    <row r="185" spans="2:105" ht="1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5"/>
      <c r="R185" s="26" t="s">
        <v>52</v>
      </c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8"/>
      <c r="AH185" s="18">
        <v>180</v>
      </c>
      <c r="AI185" s="19"/>
      <c r="AJ185" s="19"/>
      <c r="AK185" s="19"/>
      <c r="AL185" s="19"/>
      <c r="AM185" s="19"/>
      <c r="AN185" s="19"/>
      <c r="AO185" s="19"/>
      <c r="AP185" s="19"/>
      <c r="AQ185" s="20"/>
      <c r="AR185" s="18">
        <v>0.27</v>
      </c>
      <c r="AS185" s="19"/>
      <c r="AT185" s="19"/>
      <c r="AU185" s="19"/>
      <c r="AV185" s="19"/>
      <c r="AW185" s="19"/>
      <c r="AX185" s="20"/>
      <c r="AY185" s="18">
        <v>0</v>
      </c>
      <c r="AZ185" s="19"/>
      <c r="BA185" s="19"/>
      <c r="BB185" s="19"/>
      <c r="BC185" s="19"/>
      <c r="BD185" s="19"/>
      <c r="BE185" s="20"/>
      <c r="BF185" s="18">
        <v>15.26</v>
      </c>
      <c r="BG185" s="19"/>
      <c r="BH185" s="19"/>
      <c r="BI185" s="19"/>
      <c r="BJ185" s="19"/>
      <c r="BK185" s="19"/>
      <c r="BL185" s="20"/>
      <c r="BM185" s="18">
        <v>44.1</v>
      </c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20"/>
      <c r="BZ185" s="18">
        <v>8.78</v>
      </c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20"/>
      <c r="CN185" s="21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3"/>
    </row>
    <row r="186" spans="2:105" ht="15" customHeight="1">
      <c r="B186" s="33" t="s">
        <v>101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4"/>
      <c r="R186" s="26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8"/>
      <c r="AH186" s="18"/>
      <c r="AI186" s="19"/>
      <c r="AJ186" s="19"/>
      <c r="AK186" s="19"/>
      <c r="AL186" s="19"/>
      <c r="AM186" s="19"/>
      <c r="AN186" s="19"/>
      <c r="AO186" s="19"/>
      <c r="AP186" s="19"/>
      <c r="AQ186" s="20"/>
      <c r="AR186" s="18">
        <f>SUM(AR171:AR185)</f>
        <v>63.81000000000001</v>
      </c>
      <c r="AS186" s="19"/>
      <c r="AT186" s="19"/>
      <c r="AU186" s="19"/>
      <c r="AV186" s="19"/>
      <c r="AW186" s="19"/>
      <c r="AX186" s="20"/>
      <c r="AY186" s="18">
        <f>SUM(AY171:AY185)</f>
        <v>51.03</v>
      </c>
      <c r="AZ186" s="19"/>
      <c r="BA186" s="19"/>
      <c r="BB186" s="19"/>
      <c r="BC186" s="19"/>
      <c r="BD186" s="19"/>
      <c r="BE186" s="20"/>
      <c r="BF186" s="18">
        <f>SUM(BF171:BF185)</f>
        <v>167.15</v>
      </c>
      <c r="BG186" s="19"/>
      <c r="BH186" s="19"/>
      <c r="BI186" s="19"/>
      <c r="BJ186" s="19"/>
      <c r="BK186" s="19"/>
      <c r="BL186" s="20"/>
      <c r="BM186" s="18">
        <f>SUM(BM171:BM185)</f>
        <v>1348.7099999999998</v>
      </c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20"/>
      <c r="BZ186" s="18">
        <f>SUM(BZ171:BZ185)</f>
        <v>60.42000000000001</v>
      </c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20"/>
      <c r="CN186" s="21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3"/>
    </row>
    <row r="187" spans="2:105" ht="15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30"/>
      <c r="R187" s="26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8"/>
      <c r="AH187" s="18"/>
      <c r="AI187" s="19"/>
      <c r="AJ187" s="19"/>
      <c r="AK187" s="19"/>
      <c r="AL187" s="19"/>
      <c r="AM187" s="19"/>
      <c r="AN187" s="19"/>
      <c r="AO187" s="19"/>
      <c r="AP187" s="19"/>
      <c r="AQ187" s="20"/>
      <c r="AR187" s="18"/>
      <c r="AS187" s="19"/>
      <c r="AT187" s="19"/>
      <c r="AU187" s="19"/>
      <c r="AV187" s="19"/>
      <c r="AW187" s="19"/>
      <c r="AX187" s="20"/>
      <c r="AY187" s="18"/>
      <c r="AZ187" s="19"/>
      <c r="BA187" s="19"/>
      <c r="BB187" s="19"/>
      <c r="BC187" s="19"/>
      <c r="BD187" s="19"/>
      <c r="BE187" s="20"/>
      <c r="BF187" s="18"/>
      <c r="BG187" s="19"/>
      <c r="BH187" s="19"/>
      <c r="BI187" s="19"/>
      <c r="BJ187" s="19"/>
      <c r="BK187" s="19"/>
      <c r="BL187" s="20"/>
      <c r="BM187" s="18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20"/>
      <c r="BZ187" s="18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20"/>
      <c r="CN187" s="21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3"/>
    </row>
    <row r="188" spans="2:105" ht="15">
      <c r="B188" s="33" t="s">
        <v>102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4"/>
      <c r="R188" s="26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8"/>
      <c r="AH188" s="18"/>
      <c r="AI188" s="19"/>
      <c r="AJ188" s="19"/>
      <c r="AK188" s="19"/>
      <c r="AL188" s="19"/>
      <c r="AM188" s="19"/>
      <c r="AN188" s="19"/>
      <c r="AO188" s="19"/>
      <c r="AP188" s="19"/>
      <c r="AQ188" s="20"/>
      <c r="AR188" s="18"/>
      <c r="AS188" s="19"/>
      <c r="AT188" s="19"/>
      <c r="AU188" s="19"/>
      <c r="AV188" s="19"/>
      <c r="AW188" s="19"/>
      <c r="AX188" s="20"/>
      <c r="AY188" s="18"/>
      <c r="AZ188" s="19"/>
      <c r="BA188" s="19"/>
      <c r="BB188" s="19"/>
      <c r="BC188" s="19"/>
      <c r="BD188" s="19"/>
      <c r="BE188" s="20"/>
      <c r="BF188" s="18"/>
      <c r="BG188" s="19"/>
      <c r="BH188" s="19"/>
      <c r="BI188" s="19"/>
      <c r="BJ188" s="19"/>
      <c r="BK188" s="19"/>
      <c r="BL188" s="20"/>
      <c r="BM188" s="18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20"/>
      <c r="BZ188" s="18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20"/>
      <c r="CN188" s="21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3"/>
    </row>
    <row r="189" spans="2:105" ht="15">
      <c r="B189" s="31" t="s">
        <v>11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2"/>
      <c r="R189" s="26" t="s">
        <v>103</v>
      </c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8"/>
      <c r="AH189" s="18">
        <v>250</v>
      </c>
      <c r="AI189" s="19"/>
      <c r="AJ189" s="19"/>
      <c r="AK189" s="19"/>
      <c r="AL189" s="19"/>
      <c r="AM189" s="19"/>
      <c r="AN189" s="19"/>
      <c r="AO189" s="19"/>
      <c r="AP189" s="19"/>
      <c r="AQ189" s="20"/>
      <c r="AR189" s="18">
        <v>8.33</v>
      </c>
      <c r="AS189" s="19"/>
      <c r="AT189" s="19"/>
      <c r="AU189" s="19"/>
      <c r="AV189" s="19"/>
      <c r="AW189" s="19"/>
      <c r="AX189" s="20"/>
      <c r="AY189" s="18">
        <v>13.75</v>
      </c>
      <c r="AZ189" s="19"/>
      <c r="BA189" s="19"/>
      <c r="BB189" s="19"/>
      <c r="BC189" s="19"/>
      <c r="BD189" s="19"/>
      <c r="BE189" s="20"/>
      <c r="BF189" s="18">
        <v>28.3</v>
      </c>
      <c r="BG189" s="19"/>
      <c r="BH189" s="19"/>
      <c r="BI189" s="19"/>
      <c r="BJ189" s="19"/>
      <c r="BK189" s="19"/>
      <c r="BL189" s="20"/>
      <c r="BM189" s="18">
        <v>270</v>
      </c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20"/>
      <c r="BZ189" s="18">
        <v>1.13</v>
      </c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20"/>
      <c r="CN189" s="21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3"/>
    </row>
    <row r="190" spans="2:105" ht="1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5"/>
      <c r="R190" s="26" t="s">
        <v>77</v>
      </c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8"/>
      <c r="AH190" s="18">
        <v>150</v>
      </c>
      <c r="AI190" s="19"/>
      <c r="AJ190" s="19"/>
      <c r="AK190" s="19"/>
      <c r="AL190" s="19"/>
      <c r="AM190" s="19"/>
      <c r="AN190" s="19"/>
      <c r="AO190" s="19"/>
      <c r="AP190" s="19"/>
      <c r="AQ190" s="20"/>
      <c r="AR190" s="18">
        <v>3.42</v>
      </c>
      <c r="AS190" s="19"/>
      <c r="AT190" s="19"/>
      <c r="AU190" s="19"/>
      <c r="AV190" s="19"/>
      <c r="AW190" s="19"/>
      <c r="AX190" s="20"/>
      <c r="AY190" s="18">
        <v>3.78</v>
      </c>
      <c r="AZ190" s="19"/>
      <c r="BA190" s="19"/>
      <c r="BB190" s="19"/>
      <c r="BC190" s="19"/>
      <c r="BD190" s="19"/>
      <c r="BE190" s="20"/>
      <c r="BF190" s="18">
        <v>16.13</v>
      </c>
      <c r="BG190" s="19"/>
      <c r="BH190" s="19"/>
      <c r="BI190" s="19"/>
      <c r="BJ190" s="19"/>
      <c r="BK190" s="19"/>
      <c r="BL190" s="20"/>
      <c r="BM190" s="18">
        <v>109</v>
      </c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20"/>
      <c r="BZ190" s="18">
        <v>0.09</v>
      </c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20"/>
      <c r="CN190" s="21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3"/>
    </row>
    <row r="191" spans="2:105" ht="1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5"/>
      <c r="R191" s="26" t="s">
        <v>20</v>
      </c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8"/>
      <c r="AH191" s="18">
        <v>25</v>
      </c>
      <c r="AI191" s="19"/>
      <c r="AJ191" s="19"/>
      <c r="AK191" s="19"/>
      <c r="AL191" s="19"/>
      <c r="AM191" s="19"/>
      <c r="AN191" s="19"/>
      <c r="AO191" s="19"/>
      <c r="AP191" s="19"/>
      <c r="AQ191" s="20"/>
      <c r="AR191" s="18">
        <v>1.14</v>
      </c>
      <c r="AS191" s="19"/>
      <c r="AT191" s="19"/>
      <c r="AU191" s="19"/>
      <c r="AV191" s="19"/>
      <c r="AW191" s="19"/>
      <c r="AX191" s="20"/>
      <c r="AY191" s="18">
        <v>0.23</v>
      </c>
      <c r="AZ191" s="19"/>
      <c r="BA191" s="19"/>
      <c r="BB191" s="19"/>
      <c r="BC191" s="19"/>
      <c r="BD191" s="19"/>
      <c r="BE191" s="20"/>
      <c r="BF191" s="18">
        <v>12.43</v>
      </c>
      <c r="BG191" s="19"/>
      <c r="BH191" s="19"/>
      <c r="BI191" s="19"/>
      <c r="BJ191" s="19"/>
      <c r="BK191" s="19"/>
      <c r="BL191" s="20"/>
      <c r="BM191" s="18">
        <v>56.5</v>
      </c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20"/>
      <c r="BZ191" s="18">
        <v>0</v>
      </c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20"/>
      <c r="CN191" s="21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3"/>
    </row>
    <row r="192" spans="2:105" ht="1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5"/>
      <c r="R192" s="26" t="s">
        <v>35</v>
      </c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8"/>
      <c r="AH192" s="18">
        <v>3</v>
      </c>
      <c r="AI192" s="19"/>
      <c r="AJ192" s="19"/>
      <c r="AK192" s="19"/>
      <c r="AL192" s="19"/>
      <c r="AM192" s="19"/>
      <c r="AN192" s="19"/>
      <c r="AO192" s="19"/>
      <c r="AP192" s="19"/>
      <c r="AQ192" s="20"/>
      <c r="AR192" s="18">
        <v>0.003</v>
      </c>
      <c r="AS192" s="19"/>
      <c r="AT192" s="19"/>
      <c r="AU192" s="19"/>
      <c r="AV192" s="19"/>
      <c r="AW192" s="19"/>
      <c r="AX192" s="20"/>
      <c r="AY192" s="18">
        <v>2.49</v>
      </c>
      <c r="AZ192" s="19"/>
      <c r="BA192" s="19"/>
      <c r="BB192" s="19"/>
      <c r="BC192" s="19"/>
      <c r="BD192" s="19"/>
      <c r="BE192" s="20"/>
      <c r="BF192" s="18">
        <v>0.02</v>
      </c>
      <c r="BG192" s="19"/>
      <c r="BH192" s="19"/>
      <c r="BI192" s="19"/>
      <c r="BJ192" s="19"/>
      <c r="BK192" s="19"/>
      <c r="BL192" s="20"/>
      <c r="BM192" s="18">
        <v>20.13</v>
      </c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20"/>
      <c r="BZ192" s="18">
        <v>0</v>
      </c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20"/>
      <c r="CN192" s="21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3"/>
    </row>
    <row r="193" spans="2:105" ht="15">
      <c r="B193" s="29" t="s">
        <v>22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30"/>
      <c r="R193" s="26" t="s">
        <v>69</v>
      </c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8"/>
      <c r="AH193" s="18">
        <v>150</v>
      </c>
      <c r="AI193" s="19"/>
      <c r="AJ193" s="19"/>
      <c r="AK193" s="19"/>
      <c r="AL193" s="19"/>
      <c r="AM193" s="19"/>
      <c r="AN193" s="19"/>
      <c r="AO193" s="19"/>
      <c r="AP193" s="19"/>
      <c r="AQ193" s="20"/>
      <c r="AR193" s="18">
        <v>4.35</v>
      </c>
      <c r="AS193" s="19"/>
      <c r="AT193" s="19"/>
      <c r="AU193" s="19"/>
      <c r="AV193" s="19"/>
      <c r="AW193" s="19"/>
      <c r="AX193" s="20"/>
      <c r="AY193" s="18">
        <v>3.75</v>
      </c>
      <c r="AZ193" s="19"/>
      <c r="BA193" s="19"/>
      <c r="BB193" s="19"/>
      <c r="BC193" s="19"/>
      <c r="BD193" s="19"/>
      <c r="BE193" s="20"/>
      <c r="BF193" s="18">
        <v>6</v>
      </c>
      <c r="BG193" s="19"/>
      <c r="BH193" s="19"/>
      <c r="BI193" s="19"/>
      <c r="BJ193" s="19"/>
      <c r="BK193" s="19"/>
      <c r="BL193" s="20"/>
      <c r="BM193" s="18">
        <v>7.5</v>
      </c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20"/>
      <c r="BZ193" s="18">
        <v>1.05</v>
      </c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20"/>
      <c r="CN193" s="21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3"/>
    </row>
    <row r="194" spans="2:105" ht="15">
      <c r="B194" s="29" t="s">
        <v>14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30"/>
      <c r="R194" s="26" t="s">
        <v>78</v>
      </c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8"/>
      <c r="AH194" s="18">
        <v>40</v>
      </c>
      <c r="AI194" s="19"/>
      <c r="AJ194" s="19"/>
      <c r="AK194" s="19"/>
      <c r="AL194" s="19"/>
      <c r="AM194" s="19"/>
      <c r="AN194" s="19"/>
      <c r="AO194" s="19"/>
      <c r="AP194" s="19"/>
      <c r="AQ194" s="20"/>
      <c r="AR194" s="18">
        <v>0.37</v>
      </c>
      <c r="AS194" s="19"/>
      <c r="AT194" s="19"/>
      <c r="AU194" s="19"/>
      <c r="AV194" s="19"/>
      <c r="AW194" s="19"/>
      <c r="AX194" s="20"/>
      <c r="AY194" s="18">
        <v>1.88</v>
      </c>
      <c r="AZ194" s="19"/>
      <c r="BA194" s="19"/>
      <c r="BB194" s="19"/>
      <c r="BC194" s="19"/>
      <c r="BD194" s="19"/>
      <c r="BE194" s="20"/>
      <c r="BF194" s="18">
        <v>2.37</v>
      </c>
      <c r="BG194" s="19"/>
      <c r="BH194" s="19"/>
      <c r="BI194" s="19"/>
      <c r="BJ194" s="19"/>
      <c r="BK194" s="19"/>
      <c r="BL194" s="20"/>
      <c r="BM194" s="18">
        <v>27.84</v>
      </c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20"/>
      <c r="BZ194" s="18">
        <v>2.21</v>
      </c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20"/>
      <c r="CN194" s="21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3"/>
    </row>
    <row r="195" spans="2:105" ht="15" customHeight="1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5"/>
      <c r="R195" s="26" t="s">
        <v>104</v>
      </c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8"/>
      <c r="AH195" s="18">
        <v>250</v>
      </c>
      <c r="AI195" s="19"/>
      <c r="AJ195" s="19"/>
      <c r="AK195" s="19"/>
      <c r="AL195" s="19"/>
      <c r="AM195" s="19"/>
      <c r="AN195" s="19"/>
      <c r="AO195" s="19"/>
      <c r="AP195" s="19"/>
      <c r="AQ195" s="20"/>
      <c r="AR195" s="18">
        <v>11.73</v>
      </c>
      <c r="AS195" s="19"/>
      <c r="AT195" s="19"/>
      <c r="AU195" s="19"/>
      <c r="AV195" s="19"/>
      <c r="AW195" s="19"/>
      <c r="AX195" s="20"/>
      <c r="AY195" s="18">
        <v>7.33</v>
      </c>
      <c r="AZ195" s="19"/>
      <c r="BA195" s="19"/>
      <c r="BB195" s="19"/>
      <c r="BC195" s="19"/>
      <c r="BD195" s="19"/>
      <c r="BE195" s="20"/>
      <c r="BF195" s="18">
        <v>12.23</v>
      </c>
      <c r="BG195" s="19"/>
      <c r="BH195" s="19"/>
      <c r="BI195" s="19"/>
      <c r="BJ195" s="19"/>
      <c r="BK195" s="19"/>
      <c r="BL195" s="20"/>
      <c r="BM195" s="18">
        <v>190.7</v>
      </c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20"/>
      <c r="BZ195" s="18">
        <v>7.23</v>
      </c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20"/>
      <c r="CN195" s="21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3"/>
    </row>
    <row r="196" spans="2:105" ht="15" customHeight="1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30"/>
      <c r="R196" s="26" t="s">
        <v>106</v>
      </c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8"/>
      <c r="AH196" s="18">
        <v>220</v>
      </c>
      <c r="AI196" s="19"/>
      <c r="AJ196" s="19"/>
      <c r="AK196" s="19"/>
      <c r="AL196" s="19"/>
      <c r="AM196" s="19"/>
      <c r="AN196" s="19"/>
      <c r="AO196" s="19"/>
      <c r="AP196" s="19"/>
      <c r="AQ196" s="20"/>
      <c r="AR196" s="18">
        <v>11.68</v>
      </c>
      <c r="AS196" s="19"/>
      <c r="AT196" s="19"/>
      <c r="AU196" s="19"/>
      <c r="AV196" s="19"/>
      <c r="AW196" s="19"/>
      <c r="AX196" s="20"/>
      <c r="AY196" s="18">
        <v>11.95</v>
      </c>
      <c r="AZ196" s="19"/>
      <c r="BA196" s="19"/>
      <c r="BB196" s="19"/>
      <c r="BC196" s="19"/>
      <c r="BD196" s="19"/>
      <c r="BE196" s="20"/>
      <c r="BF196" s="18">
        <v>21.34</v>
      </c>
      <c r="BG196" s="19"/>
      <c r="BH196" s="19"/>
      <c r="BI196" s="19"/>
      <c r="BJ196" s="19"/>
      <c r="BK196" s="19"/>
      <c r="BL196" s="20"/>
      <c r="BM196" s="18">
        <v>268.12</v>
      </c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20"/>
      <c r="BZ196" s="18">
        <v>4.51</v>
      </c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20"/>
      <c r="CN196" s="21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3"/>
    </row>
    <row r="197" spans="2:105" ht="1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5"/>
      <c r="R197" s="26" t="s">
        <v>59</v>
      </c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8"/>
      <c r="AH197" s="18">
        <v>150</v>
      </c>
      <c r="AI197" s="19"/>
      <c r="AJ197" s="19"/>
      <c r="AK197" s="19"/>
      <c r="AL197" s="19"/>
      <c r="AM197" s="19"/>
      <c r="AN197" s="19"/>
      <c r="AO197" s="19"/>
      <c r="AP197" s="19"/>
      <c r="AQ197" s="20"/>
      <c r="AR197" s="18">
        <v>5.82</v>
      </c>
      <c r="AS197" s="19"/>
      <c r="AT197" s="19"/>
      <c r="AU197" s="19"/>
      <c r="AV197" s="19"/>
      <c r="AW197" s="19"/>
      <c r="AX197" s="20"/>
      <c r="AY197" s="18">
        <v>5.82</v>
      </c>
      <c r="AZ197" s="19"/>
      <c r="BA197" s="19"/>
      <c r="BB197" s="19"/>
      <c r="BC197" s="19"/>
      <c r="BD197" s="19"/>
      <c r="BE197" s="20"/>
      <c r="BF197" s="18">
        <v>13.4</v>
      </c>
      <c r="BG197" s="19"/>
      <c r="BH197" s="19"/>
      <c r="BI197" s="19"/>
      <c r="BJ197" s="19"/>
      <c r="BK197" s="19"/>
      <c r="BL197" s="20"/>
      <c r="BM197" s="18">
        <v>52.04</v>
      </c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20"/>
      <c r="BZ197" s="18">
        <v>2.4</v>
      </c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20"/>
      <c r="CN197" s="21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3"/>
    </row>
    <row r="198" spans="2:105" ht="1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5"/>
      <c r="R198" s="26" t="s">
        <v>43</v>
      </c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8"/>
      <c r="AH198" s="18">
        <v>40</v>
      </c>
      <c r="AI198" s="19"/>
      <c r="AJ198" s="19"/>
      <c r="AK198" s="19"/>
      <c r="AL198" s="19"/>
      <c r="AM198" s="19"/>
      <c r="AN198" s="19"/>
      <c r="AO198" s="19"/>
      <c r="AP198" s="19"/>
      <c r="AQ198" s="20"/>
      <c r="AR198" s="18">
        <v>2.24</v>
      </c>
      <c r="AS198" s="19"/>
      <c r="AT198" s="19"/>
      <c r="AU198" s="19"/>
      <c r="AV198" s="19"/>
      <c r="AW198" s="19"/>
      <c r="AX198" s="20"/>
      <c r="AY198" s="18">
        <v>0.44</v>
      </c>
      <c r="AZ198" s="19"/>
      <c r="BA198" s="19"/>
      <c r="BB198" s="19"/>
      <c r="BC198" s="19"/>
      <c r="BD198" s="19"/>
      <c r="BE198" s="20"/>
      <c r="BF198" s="18">
        <v>17</v>
      </c>
      <c r="BG198" s="19"/>
      <c r="BH198" s="19"/>
      <c r="BI198" s="19"/>
      <c r="BJ198" s="19"/>
      <c r="BK198" s="19"/>
      <c r="BL198" s="20"/>
      <c r="BM198" s="18">
        <v>79.6</v>
      </c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20"/>
      <c r="BZ198" s="18">
        <v>0</v>
      </c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20"/>
      <c r="CN198" s="21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3"/>
    </row>
    <row r="199" spans="2:105" ht="15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30"/>
      <c r="R199" s="26" t="s">
        <v>20</v>
      </c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8"/>
      <c r="AH199" s="18">
        <v>10</v>
      </c>
      <c r="AI199" s="19"/>
      <c r="AJ199" s="19"/>
      <c r="AK199" s="19"/>
      <c r="AL199" s="19"/>
      <c r="AM199" s="19"/>
      <c r="AN199" s="19"/>
      <c r="AO199" s="19"/>
      <c r="AP199" s="19"/>
      <c r="AQ199" s="20"/>
      <c r="AR199" s="18">
        <v>0.76</v>
      </c>
      <c r="AS199" s="19"/>
      <c r="AT199" s="19"/>
      <c r="AU199" s="19"/>
      <c r="AV199" s="19"/>
      <c r="AW199" s="19"/>
      <c r="AX199" s="20"/>
      <c r="AY199" s="18">
        <v>0.09</v>
      </c>
      <c r="AZ199" s="19"/>
      <c r="BA199" s="19"/>
      <c r="BB199" s="19"/>
      <c r="BC199" s="19"/>
      <c r="BD199" s="19"/>
      <c r="BE199" s="20"/>
      <c r="BF199" s="18">
        <v>4.97</v>
      </c>
      <c r="BG199" s="19"/>
      <c r="BH199" s="19"/>
      <c r="BI199" s="19"/>
      <c r="BJ199" s="19"/>
      <c r="BK199" s="19"/>
      <c r="BL199" s="20"/>
      <c r="BM199" s="18">
        <v>6.78</v>
      </c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20"/>
      <c r="BZ199" s="18">
        <v>0</v>
      </c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20"/>
      <c r="CN199" s="21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3"/>
    </row>
    <row r="200" spans="2:105" ht="15">
      <c r="B200" s="29" t="s">
        <v>29</v>
      </c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30"/>
      <c r="R200" s="26" t="s">
        <v>39</v>
      </c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8"/>
      <c r="AH200" s="18">
        <v>200</v>
      </c>
      <c r="AI200" s="19"/>
      <c r="AJ200" s="19"/>
      <c r="AK200" s="19"/>
      <c r="AL200" s="19"/>
      <c r="AM200" s="19"/>
      <c r="AN200" s="19"/>
      <c r="AO200" s="19"/>
      <c r="AP200" s="19"/>
      <c r="AQ200" s="20"/>
      <c r="AR200" s="18">
        <v>2.4</v>
      </c>
      <c r="AS200" s="19"/>
      <c r="AT200" s="19"/>
      <c r="AU200" s="19"/>
      <c r="AV200" s="19"/>
      <c r="AW200" s="19"/>
      <c r="AX200" s="20"/>
      <c r="AY200" s="18">
        <v>13.82</v>
      </c>
      <c r="AZ200" s="19"/>
      <c r="BA200" s="19"/>
      <c r="BB200" s="19"/>
      <c r="BC200" s="19"/>
      <c r="BD200" s="19"/>
      <c r="BE200" s="20"/>
      <c r="BF200" s="18">
        <v>19.26</v>
      </c>
      <c r="BG200" s="19"/>
      <c r="BH200" s="19"/>
      <c r="BI200" s="19"/>
      <c r="BJ200" s="19"/>
      <c r="BK200" s="19"/>
      <c r="BL200" s="20"/>
      <c r="BM200" s="18">
        <v>190.48</v>
      </c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20"/>
      <c r="BZ200" s="18">
        <v>9.92</v>
      </c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20"/>
      <c r="CN200" s="21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3"/>
    </row>
    <row r="201" spans="2:105" ht="1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5"/>
      <c r="R201" s="26" t="s">
        <v>40</v>
      </c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8"/>
      <c r="AH201" s="18">
        <v>150</v>
      </c>
      <c r="AI201" s="19"/>
      <c r="AJ201" s="19"/>
      <c r="AK201" s="19"/>
      <c r="AL201" s="19"/>
      <c r="AM201" s="19"/>
      <c r="AN201" s="19"/>
      <c r="AO201" s="19"/>
      <c r="AP201" s="19"/>
      <c r="AQ201" s="20"/>
      <c r="AR201" s="18">
        <v>5.92</v>
      </c>
      <c r="AS201" s="19"/>
      <c r="AT201" s="19"/>
      <c r="AU201" s="19"/>
      <c r="AV201" s="19"/>
      <c r="AW201" s="19"/>
      <c r="AX201" s="20"/>
      <c r="AY201" s="18">
        <v>4.37</v>
      </c>
      <c r="AZ201" s="19"/>
      <c r="BA201" s="19"/>
      <c r="BB201" s="19"/>
      <c r="BC201" s="19"/>
      <c r="BD201" s="19"/>
      <c r="BE201" s="20"/>
      <c r="BF201" s="18">
        <v>8.24</v>
      </c>
      <c r="BG201" s="19"/>
      <c r="BH201" s="19"/>
      <c r="BI201" s="19"/>
      <c r="BJ201" s="19"/>
      <c r="BK201" s="19"/>
      <c r="BL201" s="20"/>
      <c r="BM201" s="18">
        <v>96</v>
      </c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20"/>
      <c r="BZ201" s="18">
        <v>9.38</v>
      </c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20"/>
      <c r="CN201" s="21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3"/>
    </row>
    <row r="202" spans="2:105" ht="15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30"/>
      <c r="R202" s="26" t="s">
        <v>20</v>
      </c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8"/>
      <c r="AH202" s="18">
        <v>25</v>
      </c>
      <c r="AI202" s="19"/>
      <c r="AJ202" s="19"/>
      <c r="AK202" s="19"/>
      <c r="AL202" s="19"/>
      <c r="AM202" s="19"/>
      <c r="AN202" s="19"/>
      <c r="AO202" s="19"/>
      <c r="AP202" s="19"/>
      <c r="AQ202" s="20"/>
      <c r="AR202" s="18">
        <v>1.14</v>
      </c>
      <c r="AS202" s="19"/>
      <c r="AT202" s="19"/>
      <c r="AU202" s="19"/>
      <c r="AV202" s="19"/>
      <c r="AW202" s="19"/>
      <c r="AX202" s="20"/>
      <c r="AY202" s="18">
        <v>0.23</v>
      </c>
      <c r="AZ202" s="19"/>
      <c r="BA202" s="19"/>
      <c r="BB202" s="19"/>
      <c r="BC202" s="19"/>
      <c r="BD202" s="19"/>
      <c r="BE202" s="20"/>
      <c r="BF202" s="18">
        <v>12.43</v>
      </c>
      <c r="BG202" s="19"/>
      <c r="BH202" s="19"/>
      <c r="BI202" s="19"/>
      <c r="BJ202" s="19"/>
      <c r="BK202" s="19"/>
      <c r="BL202" s="20"/>
      <c r="BM202" s="18">
        <v>56.5</v>
      </c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20"/>
      <c r="BZ202" s="18">
        <v>0</v>
      </c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20"/>
      <c r="CN202" s="21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3"/>
    </row>
    <row r="203" spans="2:105" ht="1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5"/>
      <c r="R203" s="26" t="s">
        <v>111</v>
      </c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8"/>
      <c r="AH203" s="18">
        <v>50</v>
      </c>
      <c r="AI203" s="19"/>
      <c r="AJ203" s="19"/>
      <c r="AK203" s="19"/>
      <c r="AL203" s="19"/>
      <c r="AM203" s="19"/>
      <c r="AN203" s="19"/>
      <c r="AO203" s="19"/>
      <c r="AP203" s="19"/>
      <c r="AQ203" s="20"/>
      <c r="AR203" s="18">
        <v>6.59</v>
      </c>
      <c r="AS203" s="19"/>
      <c r="AT203" s="19"/>
      <c r="AU203" s="19"/>
      <c r="AV203" s="19"/>
      <c r="AW203" s="19"/>
      <c r="AX203" s="20"/>
      <c r="AY203" s="18">
        <v>3.9</v>
      </c>
      <c r="AZ203" s="19"/>
      <c r="BA203" s="19"/>
      <c r="BB203" s="19"/>
      <c r="BC203" s="19"/>
      <c r="BD203" s="19"/>
      <c r="BE203" s="20"/>
      <c r="BF203" s="18">
        <v>20.84</v>
      </c>
      <c r="BG203" s="19"/>
      <c r="BH203" s="19"/>
      <c r="BI203" s="19"/>
      <c r="BJ203" s="19"/>
      <c r="BK203" s="19"/>
      <c r="BL203" s="20"/>
      <c r="BM203" s="18">
        <v>144.29</v>
      </c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20"/>
      <c r="BZ203" s="18">
        <v>0.029</v>
      </c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20"/>
      <c r="CN203" s="21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3"/>
    </row>
    <row r="204" spans="2:105" ht="1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5"/>
      <c r="R204" s="26" t="s">
        <v>52</v>
      </c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8"/>
      <c r="AH204" s="18">
        <v>180</v>
      </c>
      <c r="AI204" s="19"/>
      <c r="AJ204" s="19"/>
      <c r="AK204" s="19"/>
      <c r="AL204" s="19"/>
      <c r="AM204" s="19"/>
      <c r="AN204" s="19"/>
      <c r="AO204" s="19"/>
      <c r="AP204" s="19"/>
      <c r="AQ204" s="20"/>
      <c r="AR204" s="18">
        <v>0.27</v>
      </c>
      <c r="AS204" s="19"/>
      <c r="AT204" s="19"/>
      <c r="AU204" s="19"/>
      <c r="AV204" s="19"/>
      <c r="AW204" s="19"/>
      <c r="AX204" s="20"/>
      <c r="AY204" s="18">
        <v>0</v>
      </c>
      <c r="AZ204" s="19"/>
      <c r="BA204" s="19"/>
      <c r="BB204" s="19"/>
      <c r="BC204" s="19"/>
      <c r="BD204" s="19"/>
      <c r="BE204" s="20"/>
      <c r="BF204" s="18">
        <v>15.26</v>
      </c>
      <c r="BG204" s="19"/>
      <c r="BH204" s="19"/>
      <c r="BI204" s="19"/>
      <c r="BJ204" s="19"/>
      <c r="BK204" s="19"/>
      <c r="BL204" s="20"/>
      <c r="BM204" s="18">
        <v>44.1</v>
      </c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20"/>
      <c r="BZ204" s="18">
        <v>8.78</v>
      </c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20"/>
      <c r="CN204" s="21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3"/>
    </row>
    <row r="205" spans="2:105" ht="15">
      <c r="B205" s="24" t="s">
        <v>112</v>
      </c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5"/>
      <c r="R205" s="26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8"/>
      <c r="AH205" s="18"/>
      <c r="AI205" s="19"/>
      <c r="AJ205" s="19"/>
      <c r="AK205" s="19"/>
      <c r="AL205" s="19"/>
      <c r="AM205" s="19"/>
      <c r="AN205" s="19"/>
      <c r="AO205" s="19"/>
      <c r="AP205" s="19"/>
      <c r="AQ205" s="20"/>
      <c r="AR205" s="18">
        <f>SUM(AR189:AR204)</f>
        <v>66.163</v>
      </c>
      <c r="AS205" s="19"/>
      <c r="AT205" s="19"/>
      <c r="AU205" s="19"/>
      <c r="AV205" s="19"/>
      <c r="AW205" s="19"/>
      <c r="AX205" s="20"/>
      <c r="AY205" s="18">
        <f>SUM(AY189:AY204)</f>
        <v>73.83000000000001</v>
      </c>
      <c r="AZ205" s="19"/>
      <c r="BA205" s="19"/>
      <c r="BB205" s="19"/>
      <c r="BC205" s="19"/>
      <c r="BD205" s="19"/>
      <c r="BE205" s="20"/>
      <c r="BF205" s="18">
        <f>SUM(BF189:BF204)</f>
        <v>210.22000000000003</v>
      </c>
      <c r="BG205" s="19"/>
      <c r="BH205" s="19"/>
      <c r="BI205" s="19"/>
      <c r="BJ205" s="19"/>
      <c r="BK205" s="19"/>
      <c r="BL205" s="20"/>
      <c r="BM205" s="18">
        <f>SUM(BM189:BM204)</f>
        <v>1619.5799999999997</v>
      </c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20"/>
      <c r="BZ205" s="18">
        <f>SUM(BZ189:BZ204)</f>
        <v>46.729000000000006</v>
      </c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20"/>
      <c r="CN205" s="21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3"/>
    </row>
    <row r="206" spans="2:105" ht="1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5"/>
      <c r="R206" s="26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8"/>
      <c r="AH206" s="18"/>
      <c r="AI206" s="19"/>
      <c r="AJ206" s="19"/>
      <c r="AK206" s="19"/>
      <c r="AL206" s="19"/>
      <c r="AM206" s="19"/>
      <c r="AN206" s="19"/>
      <c r="AO206" s="19"/>
      <c r="AP206" s="19"/>
      <c r="AQ206" s="20"/>
      <c r="AR206" s="18"/>
      <c r="AS206" s="19"/>
      <c r="AT206" s="19"/>
      <c r="AU206" s="19"/>
      <c r="AV206" s="19"/>
      <c r="AW206" s="19"/>
      <c r="AX206" s="20"/>
      <c r="AY206" s="18"/>
      <c r="AZ206" s="19"/>
      <c r="BA206" s="19"/>
      <c r="BB206" s="19"/>
      <c r="BC206" s="19"/>
      <c r="BD206" s="19"/>
      <c r="BE206" s="20"/>
      <c r="BF206" s="18"/>
      <c r="BG206" s="19"/>
      <c r="BH206" s="19"/>
      <c r="BI206" s="19"/>
      <c r="BJ206" s="19"/>
      <c r="BK206" s="19"/>
      <c r="BL206" s="20"/>
      <c r="BM206" s="18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20"/>
      <c r="BZ206" s="18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20"/>
      <c r="CN206" s="21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3"/>
    </row>
    <row r="207" spans="2:105" ht="15">
      <c r="B207" s="24" t="s">
        <v>113</v>
      </c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5"/>
      <c r="R207" s="26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8"/>
      <c r="AH207" s="18"/>
      <c r="AI207" s="19"/>
      <c r="AJ207" s="19"/>
      <c r="AK207" s="19"/>
      <c r="AL207" s="19"/>
      <c r="AM207" s="19"/>
      <c r="AN207" s="19"/>
      <c r="AO207" s="19"/>
      <c r="AP207" s="19"/>
      <c r="AQ207" s="20"/>
      <c r="AR207" s="18" t="s">
        <v>121</v>
      </c>
      <c r="AS207" s="19"/>
      <c r="AT207" s="19"/>
      <c r="AU207" s="19"/>
      <c r="AV207" s="19"/>
      <c r="AW207" s="19"/>
      <c r="AX207" s="20"/>
      <c r="AY207" s="18"/>
      <c r="AZ207" s="19"/>
      <c r="BA207" s="19"/>
      <c r="BB207" s="19"/>
      <c r="BC207" s="19"/>
      <c r="BD207" s="19"/>
      <c r="BE207" s="20"/>
      <c r="BF207" s="18">
        <v>1878.48</v>
      </c>
      <c r="BG207" s="19"/>
      <c r="BH207" s="19"/>
      <c r="BI207" s="19"/>
      <c r="BJ207" s="19"/>
      <c r="BK207" s="19"/>
      <c r="BL207" s="20"/>
      <c r="BM207" s="18">
        <f>SUM(BM205,BM186,BM168,BM148,BM130,BM109,BM88,BM70,BM48,BM28)</f>
        <v>14218.149999999998</v>
      </c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20"/>
      <c r="BZ207" s="18">
        <f>SUM(BZ189:BZ206)</f>
        <v>93.45800000000001</v>
      </c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20"/>
      <c r="CN207" s="21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3"/>
    </row>
    <row r="208" spans="2:105" ht="15">
      <c r="B208" s="24" t="s">
        <v>114</v>
      </c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5"/>
      <c r="R208" s="26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8"/>
      <c r="AH208" s="18"/>
      <c r="AI208" s="19"/>
      <c r="AJ208" s="19"/>
      <c r="AK208" s="19"/>
      <c r="AL208" s="19"/>
      <c r="AM208" s="19"/>
      <c r="AN208" s="19"/>
      <c r="AO208" s="19"/>
      <c r="AP208" s="19"/>
      <c r="AQ208" s="20"/>
      <c r="AR208" s="18">
        <v>52.8</v>
      </c>
      <c r="AS208" s="19"/>
      <c r="AT208" s="19"/>
      <c r="AU208" s="19"/>
      <c r="AV208" s="19"/>
      <c r="AW208" s="19"/>
      <c r="AX208" s="20"/>
      <c r="AY208" s="18">
        <v>14.77</v>
      </c>
      <c r="AZ208" s="19"/>
      <c r="BA208" s="19"/>
      <c r="BB208" s="19"/>
      <c r="BC208" s="19"/>
      <c r="BD208" s="19"/>
      <c r="BE208" s="20"/>
      <c r="BF208" s="18">
        <v>187.8</v>
      </c>
      <c r="BG208" s="19"/>
      <c r="BH208" s="19"/>
      <c r="BI208" s="19"/>
      <c r="BJ208" s="19"/>
      <c r="BK208" s="19"/>
      <c r="BL208" s="20"/>
      <c r="BM208" s="18">
        <v>1421.82</v>
      </c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20"/>
      <c r="BZ208" s="18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20"/>
      <c r="CN208" s="21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3"/>
    </row>
    <row r="209" spans="2:105" ht="1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5"/>
      <c r="R209" s="26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8"/>
      <c r="AH209" s="18"/>
      <c r="AI209" s="19"/>
      <c r="AJ209" s="19"/>
      <c r="AK209" s="19"/>
      <c r="AL209" s="19"/>
      <c r="AM209" s="19"/>
      <c r="AN209" s="19"/>
      <c r="AO209" s="19"/>
      <c r="AP209" s="19"/>
      <c r="AQ209" s="20"/>
      <c r="AR209" s="18"/>
      <c r="AS209" s="19"/>
      <c r="AT209" s="19"/>
      <c r="AU209" s="19"/>
      <c r="AV209" s="19"/>
      <c r="AW209" s="19"/>
      <c r="AX209" s="20"/>
      <c r="AY209" s="18"/>
      <c r="AZ209" s="19"/>
      <c r="BA209" s="19"/>
      <c r="BB209" s="19"/>
      <c r="BC209" s="19"/>
      <c r="BD209" s="19"/>
      <c r="BE209" s="20"/>
      <c r="BF209" s="18"/>
      <c r="BG209" s="19"/>
      <c r="BH209" s="19"/>
      <c r="BI209" s="19"/>
      <c r="BJ209" s="19"/>
      <c r="BK209" s="19"/>
      <c r="BL209" s="20"/>
      <c r="BM209" s="18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20"/>
      <c r="BZ209" s="18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20"/>
      <c r="CN209" s="21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3"/>
    </row>
    <row r="210" spans="2:105" ht="1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5"/>
      <c r="R210" s="26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8"/>
      <c r="AH210" s="18"/>
      <c r="AI210" s="19"/>
      <c r="AJ210" s="19"/>
      <c r="AK210" s="19"/>
      <c r="AL210" s="19"/>
      <c r="AM210" s="19"/>
      <c r="AN210" s="19"/>
      <c r="AO210" s="19"/>
      <c r="AP210" s="19"/>
      <c r="AQ210" s="20"/>
      <c r="AR210" s="18"/>
      <c r="AS210" s="19"/>
      <c r="AT210" s="19"/>
      <c r="AU210" s="19"/>
      <c r="AV210" s="19"/>
      <c r="AW210" s="19"/>
      <c r="AX210" s="20"/>
      <c r="AY210" s="18"/>
      <c r="AZ210" s="19"/>
      <c r="BA210" s="19"/>
      <c r="BB210" s="19"/>
      <c r="BC210" s="19"/>
      <c r="BD210" s="19"/>
      <c r="BE210" s="20"/>
      <c r="BF210" s="18"/>
      <c r="BG210" s="19"/>
      <c r="BH210" s="19"/>
      <c r="BI210" s="19"/>
      <c r="BJ210" s="19"/>
      <c r="BK210" s="19"/>
      <c r="BL210" s="20"/>
      <c r="BM210" s="18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20"/>
      <c r="BZ210" s="18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20"/>
      <c r="CN210" s="21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3"/>
    </row>
    <row r="211" spans="2:105" ht="1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5"/>
      <c r="R211" s="26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8"/>
      <c r="AH211" s="18"/>
      <c r="AI211" s="19"/>
      <c r="AJ211" s="19"/>
      <c r="AK211" s="19"/>
      <c r="AL211" s="19"/>
      <c r="AM211" s="19"/>
      <c r="AN211" s="19"/>
      <c r="AO211" s="19"/>
      <c r="AP211" s="19"/>
      <c r="AQ211" s="20"/>
      <c r="AR211" s="18"/>
      <c r="AS211" s="19"/>
      <c r="AT211" s="19"/>
      <c r="AU211" s="19"/>
      <c r="AV211" s="19"/>
      <c r="AW211" s="19"/>
      <c r="AX211" s="20"/>
      <c r="AY211" s="18"/>
      <c r="AZ211" s="19"/>
      <c r="BA211" s="19"/>
      <c r="BB211" s="19"/>
      <c r="BC211" s="19"/>
      <c r="BD211" s="19"/>
      <c r="BE211" s="20"/>
      <c r="BF211" s="18"/>
      <c r="BG211" s="19"/>
      <c r="BH211" s="19"/>
      <c r="BI211" s="19"/>
      <c r="BJ211" s="19"/>
      <c r="BK211" s="19"/>
      <c r="BL211" s="20"/>
      <c r="BM211" s="18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20"/>
      <c r="BZ211" s="18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20"/>
      <c r="CN211" s="21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3"/>
    </row>
    <row r="212" spans="2:105" ht="1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5"/>
      <c r="R212" s="26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8"/>
      <c r="AH212" s="18"/>
      <c r="AI212" s="19"/>
      <c r="AJ212" s="19"/>
      <c r="AK212" s="19"/>
      <c r="AL212" s="19"/>
      <c r="AM212" s="19"/>
      <c r="AN212" s="19"/>
      <c r="AO212" s="19"/>
      <c r="AP212" s="19"/>
      <c r="AQ212" s="20"/>
      <c r="AR212" s="18"/>
      <c r="AS212" s="19"/>
      <c r="AT212" s="19"/>
      <c r="AU212" s="19"/>
      <c r="AV212" s="19"/>
      <c r="AW212" s="19"/>
      <c r="AX212" s="20"/>
      <c r="AY212" s="18"/>
      <c r="AZ212" s="19"/>
      <c r="BA212" s="19"/>
      <c r="BB212" s="19"/>
      <c r="BC212" s="19"/>
      <c r="BD212" s="19"/>
      <c r="BE212" s="20"/>
      <c r="BF212" s="18"/>
      <c r="BG212" s="19"/>
      <c r="BH212" s="19"/>
      <c r="BI212" s="19"/>
      <c r="BJ212" s="19"/>
      <c r="BK212" s="19"/>
      <c r="BL212" s="20"/>
      <c r="BM212" s="18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20"/>
      <c r="BZ212" s="18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20"/>
      <c r="CN212" s="21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3"/>
    </row>
    <row r="213" spans="2:105" ht="1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5"/>
      <c r="R213" s="26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8"/>
      <c r="AH213" s="18"/>
      <c r="AI213" s="19"/>
      <c r="AJ213" s="19"/>
      <c r="AK213" s="19"/>
      <c r="AL213" s="19"/>
      <c r="AM213" s="19"/>
      <c r="AN213" s="19"/>
      <c r="AO213" s="19"/>
      <c r="AP213" s="19"/>
      <c r="AQ213" s="20"/>
      <c r="AR213" s="18"/>
      <c r="AS213" s="19"/>
      <c r="AT213" s="19"/>
      <c r="AU213" s="19"/>
      <c r="AV213" s="19"/>
      <c r="AW213" s="19"/>
      <c r="AX213" s="20"/>
      <c r="AY213" s="18"/>
      <c r="AZ213" s="19"/>
      <c r="BA213" s="19"/>
      <c r="BB213" s="19"/>
      <c r="BC213" s="19"/>
      <c r="BD213" s="19"/>
      <c r="BE213" s="20"/>
      <c r="BF213" s="18"/>
      <c r="BG213" s="19"/>
      <c r="BH213" s="19"/>
      <c r="BI213" s="19"/>
      <c r="BJ213" s="19"/>
      <c r="BK213" s="19"/>
      <c r="BL213" s="20"/>
      <c r="BM213" s="18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20"/>
      <c r="BZ213" s="18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20"/>
      <c r="CN213" s="21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3"/>
    </row>
    <row r="214" spans="2:105" ht="1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5"/>
      <c r="R214" s="26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8"/>
      <c r="AH214" s="18"/>
      <c r="AI214" s="19"/>
      <c r="AJ214" s="19"/>
      <c r="AK214" s="19"/>
      <c r="AL214" s="19"/>
      <c r="AM214" s="19"/>
      <c r="AN214" s="19"/>
      <c r="AO214" s="19"/>
      <c r="AP214" s="19"/>
      <c r="AQ214" s="20"/>
      <c r="AR214" s="18"/>
      <c r="AS214" s="19"/>
      <c r="AT214" s="19"/>
      <c r="AU214" s="19"/>
      <c r="AV214" s="19"/>
      <c r="AW214" s="19"/>
      <c r="AX214" s="20"/>
      <c r="AY214" s="18"/>
      <c r="AZ214" s="19"/>
      <c r="BA214" s="19"/>
      <c r="BB214" s="19"/>
      <c r="BC214" s="19"/>
      <c r="BD214" s="19"/>
      <c r="BE214" s="20"/>
      <c r="BF214" s="18"/>
      <c r="BG214" s="19"/>
      <c r="BH214" s="19"/>
      <c r="BI214" s="19"/>
      <c r="BJ214" s="19"/>
      <c r="BK214" s="19"/>
      <c r="BL214" s="20"/>
      <c r="BM214" s="18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20"/>
      <c r="BZ214" s="18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20"/>
      <c r="CN214" s="21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3"/>
    </row>
    <row r="215" spans="2:105" ht="1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5"/>
      <c r="R215" s="26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8"/>
      <c r="AH215" s="18"/>
      <c r="AI215" s="19"/>
      <c r="AJ215" s="19"/>
      <c r="AK215" s="19"/>
      <c r="AL215" s="19"/>
      <c r="AM215" s="19"/>
      <c r="AN215" s="19"/>
      <c r="AO215" s="19"/>
      <c r="AP215" s="19"/>
      <c r="AQ215" s="20"/>
      <c r="AR215" s="18"/>
      <c r="AS215" s="19"/>
      <c r="AT215" s="19"/>
      <c r="AU215" s="19"/>
      <c r="AV215" s="19"/>
      <c r="AW215" s="19"/>
      <c r="AX215" s="20"/>
      <c r="AY215" s="18"/>
      <c r="AZ215" s="19"/>
      <c r="BA215" s="19"/>
      <c r="BB215" s="19"/>
      <c r="BC215" s="19"/>
      <c r="BD215" s="19"/>
      <c r="BE215" s="20"/>
      <c r="BF215" s="18"/>
      <c r="BG215" s="19"/>
      <c r="BH215" s="19"/>
      <c r="BI215" s="19"/>
      <c r="BJ215" s="19"/>
      <c r="BK215" s="19"/>
      <c r="BL215" s="20"/>
      <c r="BM215" s="18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20"/>
      <c r="BZ215" s="18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20"/>
      <c r="CN215" s="21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3"/>
    </row>
    <row r="216" spans="2:105" ht="1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5"/>
      <c r="R216" s="26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8"/>
      <c r="AH216" s="18"/>
      <c r="AI216" s="19"/>
      <c r="AJ216" s="19"/>
      <c r="AK216" s="19"/>
      <c r="AL216" s="19"/>
      <c r="AM216" s="19"/>
      <c r="AN216" s="19"/>
      <c r="AO216" s="19"/>
      <c r="AP216" s="19"/>
      <c r="AQ216" s="20"/>
      <c r="AR216" s="18"/>
      <c r="AS216" s="19"/>
      <c r="AT216" s="19"/>
      <c r="AU216" s="19"/>
      <c r="AV216" s="19"/>
      <c r="AW216" s="19"/>
      <c r="AX216" s="20"/>
      <c r="AY216" s="18"/>
      <c r="AZ216" s="19"/>
      <c r="BA216" s="19"/>
      <c r="BB216" s="19"/>
      <c r="BC216" s="19"/>
      <c r="BD216" s="19"/>
      <c r="BE216" s="20"/>
      <c r="BF216" s="18"/>
      <c r="BG216" s="19"/>
      <c r="BH216" s="19"/>
      <c r="BI216" s="19"/>
      <c r="BJ216" s="19"/>
      <c r="BK216" s="19"/>
      <c r="BL216" s="20"/>
      <c r="BM216" s="18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20"/>
      <c r="BZ216" s="18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20"/>
      <c r="CN216" s="21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3"/>
    </row>
    <row r="217" spans="2:105" ht="1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5"/>
      <c r="R217" s="26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8"/>
      <c r="AH217" s="18"/>
      <c r="AI217" s="19"/>
      <c r="AJ217" s="19"/>
      <c r="AK217" s="19"/>
      <c r="AL217" s="19"/>
      <c r="AM217" s="19"/>
      <c r="AN217" s="19"/>
      <c r="AO217" s="19"/>
      <c r="AP217" s="19"/>
      <c r="AQ217" s="20"/>
      <c r="AR217" s="18"/>
      <c r="AS217" s="19"/>
      <c r="AT217" s="19"/>
      <c r="AU217" s="19"/>
      <c r="AV217" s="19"/>
      <c r="AW217" s="19"/>
      <c r="AX217" s="20"/>
      <c r="AY217" s="18"/>
      <c r="AZ217" s="19"/>
      <c r="BA217" s="19"/>
      <c r="BB217" s="19"/>
      <c r="BC217" s="19"/>
      <c r="BD217" s="19"/>
      <c r="BE217" s="20"/>
      <c r="BF217" s="18"/>
      <c r="BG217" s="19"/>
      <c r="BH217" s="19"/>
      <c r="BI217" s="19"/>
      <c r="BJ217" s="19"/>
      <c r="BK217" s="19"/>
      <c r="BL217" s="20"/>
      <c r="BM217" s="18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20"/>
      <c r="BZ217" s="18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20"/>
      <c r="CN217" s="21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3"/>
    </row>
    <row r="218" spans="2:105" ht="1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5"/>
      <c r="R218" s="26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8"/>
      <c r="AH218" s="18"/>
      <c r="AI218" s="19"/>
      <c r="AJ218" s="19"/>
      <c r="AK218" s="19"/>
      <c r="AL218" s="19"/>
      <c r="AM218" s="19"/>
      <c r="AN218" s="19"/>
      <c r="AO218" s="19"/>
      <c r="AP218" s="19"/>
      <c r="AQ218" s="20"/>
      <c r="AR218" s="18"/>
      <c r="AS218" s="19"/>
      <c r="AT218" s="19"/>
      <c r="AU218" s="19"/>
      <c r="AV218" s="19"/>
      <c r="AW218" s="19"/>
      <c r="AX218" s="20"/>
      <c r="AY218" s="18"/>
      <c r="AZ218" s="19"/>
      <c r="BA218" s="19"/>
      <c r="BB218" s="19"/>
      <c r="BC218" s="19"/>
      <c r="BD218" s="19"/>
      <c r="BE218" s="20"/>
      <c r="BF218" s="18"/>
      <c r="BG218" s="19"/>
      <c r="BH218" s="19"/>
      <c r="BI218" s="19"/>
      <c r="BJ218" s="19"/>
      <c r="BK218" s="19"/>
      <c r="BL218" s="20"/>
      <c r="BM218" s="18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20"/>
      <c r="BZ218" s="18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20"/>
      <c r="CN218" s="21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3"/>
    </row>
    <row r="219" spans="2:105" ht="1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5"/>
      <c r="R219" s="26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8"/>
      <c r="AH219" s="18"/>
      <c r="AI219" s="19"/>
      <c r="AJ219" s="19"/>
      <c r="AK219" s="19"/>
      <c r="AL219" s="19"/>
      <c r="AM219" s="19"/>
      <c r="AN219" s="19"/>
      <c r="AO219" s="19"/>
      <c r="AP219" s="19"/>
      <c r="AQ219" s="20"/>
      <c r="AR219" s="18"/>
      <c r="AS219" s="19"/>
      <c r="AT219" s="19"/>
      <c r="AU219" s="19"/>
      <c r="AV219" s="19"/>
      <c r="AW219" s="19"/>
      <c r="AX219" s="20"/>
      <c r="AY219" s="18"/>
      <c r="AZ219" s="19"/>
      <c r="BA219" s="19"/>
      <c r="BB219" s="19"/>
      <c r="BC219" s="19"/>
      <c r="BD219" s="19"/>
      <c r="BE219" s="20"/>
      <c r="BF219" s="18"/>
      <c r="BG219" s="19"/>
      <c r="BH219" s="19"/>
      <c r="BI219" s="19"/>
      <c r="BJ219" s="19"/>
      <c r="BK219" s="19"/>
      <c r="BL219" s="20"/>
      <c r="BM219" s="18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20"/>
      <c r="BZ219" s="18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20"/>
      <c r="CN219" s="21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3"/>
    </row>
    <row r="220" spans="2:105" ht="1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5"/>
      <c r="R220" s="26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8"/>
      <c r="AH220" s="18"/>
      <c r="AI220" s="19"/>
      <c r="AJ220" s="19"/>
      <c r="AK220" s="19"/>
      <c r="AL220" s="19"/>
      <c r="AM220" s="19"/>
      <c r="AN220" s="19"/>
      <c r="AO220" s="19"/>
      <c r="AP220" s="19"/>
      <c r="AQ220" s="20"/>
      <c r="AR220" s="18"/>
      <c r="AS220" s="19"/>
      <c r="AT220" s="19"/>
      <c r="AU220" s="19"/>
      <c r="AV220" s="19"/>
      <c r="AW220" s="19"/>
      <c r="AX220" s="20"/>
      <c r="AY220" s="18"/>
      <c r="AZ220" s="19"/>
      <c r="BA220" s="19"/>
      <c r="BB220" s="19"/>
      <c r="BC220" s="19"/>
      <c r="BD220" s="19"/>
      <c r="BE220" s="20"/>
      <c r="BF220" s="18"/>
      <c r="BG220" s="19"/>
      <c r="BH220" s="19"/>
      <c r="BI220" s="19"/>
      <c r="BJ220" s="19"/>
      <c r="BK220" s="19"/>
      <c r="BL220" s="20"/>
      <c r="BM220" s="18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20"/>
      <c r="BZ220" s="18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20"/>
      <c r="CN220" s="21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3"/>
    </row>
    <row r="223" spans="106:114" ht="15.75">
      <c r="DB223" s="12"/>
      <c r="DC223" s="2"/>
      <c r="DD223" s="2"/>
      <c r="DE223" s="2"/>
      <c r="DF223" s="2"/>
      <c r="DG223" s="2"/>
      <c r="DH223" s="2"/>
      <c r="DI223" s="2"/>
      <c r="DJ223" s="2"/>
    </row>
    <row r="224" spans="106:114" ht="15.75">
      <c r="DB224" s="12"/>
      <c r="DC224" s="2"/>
      <c r="DD224" s="2"/>
      <c r="DE224" s="2"/>
      <c r="DF224" s="2"/>
      <c r="DG224" s="2"/>
      <c r="DH224" s="2"/>
      <c r="DI224" s="2"/>
      <c r="DJ224" s="2"/>
    </row>
    <row r="226" spans="2:105" ht="15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2" t="s">
        <v>115</v>
      </c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</row>
    <row r="227" spans="2:105" ht="15.75">
      <c r="B227" s="12" t="s">
        <v>117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</row>
    <row r="231" spans="2:105" ht="1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5"/>
      <c r="R231" s="26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8"/>
      <c r="AH231" s="18"/>
      <c r="AI231" s="19"/>
      <c r="AJ231" s="19"/>
      <c r="AK231" s="19"/>
      <c r="AL231" s="19"/>
      <c r="AM231" s="19"/>
      <c r="AN231" s="19"/>
      <c r="AO231" s="19"/>
      <c r="AP231" s="19"/>
      <c r="AQ231" s="20"/>
      <c r="AR231" s="18"/>
      <c r="AS231" s="19"/>
      <c r="AT231" s="19"/>
      <c r="AU231" s="19"/>
      <c r="AV231" s="19"/>
      <c r="AW231" s="19"/>
      <c r="AX231" s="20"/>
      <c r="AY231" s="18"/>
      <c r="AZ231" s="19"/>
      <c r="BA231" s="19"/>
      <c r="BB231" s="19"/>
      <c r="BC231" s="19"/>
      <c r="BD231" s="19"/>
      <c r="BE231" s="20"/>
      <c r="BF231" s="18"/>
      <c r="BG231" s="19"/>
      <c r="BH231" s="19"/>
      <c r="BI231" s="19"/>
      <c r="BJ231" s="19"/>
      <c r="BK231" s="19"/>
      <c r="BL231" s="20"/>
      <c r="BM231" s="18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20"/>
      <c r="BZ231" s="18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20"/>
      <c r="CN231" s="21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3"/>
    </row>
    <row r="232" spans="2:105" ht="1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5"/>
      <c r="R232" s="26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8"/>
      <c r="AH232" s="18"/>
      <c r="AI232" s="19"/>
      <c r="AJ232" s="19"/>
      <c r="AK232" s="19"/>
      <c r="AL232" s="19"/>
      <c r="AM232" s="19"/>
      <c r="AN232" s="19"/>
      <c r="AO232" s="19"/>
      <c r="AP232" s="19"/>
      <c r="AQ232" s="20"/>
      <c r="AR232" s="18"/>
      <c r="AS232" s="19"/>
      <c r="AT232" s="19"/>
      <c r="AU232" s="19"/>
      <c r="AV232" s="19"/>
      <c r="AW232" s="19"/>
      <c r="AX232" s="20"/>
      <c r="AY232" s="18"/>
      <c r="AZ232" s="19"/>
      <c r="BA232" s="19"/>
      <c r="BB232" s="19"/>
      <c r="BC232" s="19"/>
      <c r="BD232" s="19"/>
      <c r="BE232" s="20"/>
      <c r="BF232" s="18"/>
      <c r="BG232" s="19"/>
      <c r="BH232" s="19"/>
      <c r="BI232" s="19"/>
      <c r="BJ232" s="19"/>
      <c r="BK232" s="19"/>
      <c r="BL232" s="20"/>
      <c r="BM232" s="18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20"/>
      <c r="BZ232" s="18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20"/>
      <c r="CN232" s="21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3"/>
    </row>
    <row r="233" spans="2:105" ht="1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5"/>
      <c r="R233" s="26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8"/>
      <c r="AH233" s="18"/>
      <c r="AI233" s="19"/>
      <c r="AJ233" s="19"/>
      <c r="AK233" s="19"/>
      <c r="AL233" s="19"/>
      <c r="AM233" s="19"/>
      <c r="AN233" s="19"/>
      <c r="AO233" s="19"/>
      <c r="AP233" s="19"/>
      <c r="AQ233" s="20"/>
      <c r="AR233" s="18"/>
      <c r="AS233" s="19"/>
      <c r="AT233" s="19"/>
      <c r="AU233" s="19"/>
      <c r="AV233" s="19"/>
      <c r="AW233" s="19"/>
      <c r="AX233" s="20"/>
      <c r="AY233" s="18"/>
      <c r="AZ233" s="19"/>
      <c r="BA233" s="19"/>
      <c r="BB233" s="19"/>
      <c r="BC233" s="19"/>
      <c r="BD233" s="19"/>
      <c r="BE233" s="20"/>
      <c r="BF233" s="18"/>
      <c r="BG233" s="19"/>
      <c r="BH233" s="19"/>
      <c r="BI233" s="19"/>
      <c r="BJ233" s="19"/>
      <c r="BK233" s="19"/>
      <c r="BL233" s="20"/>
      <c r="BM233" s="18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20"/>
      <c r="BZ233" s="18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20"/>
      <c r="CN233" s="21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3"/>
    </row>
    <row r="234" spans="2:105" ht="1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5"/>
      <c r="R234" s="26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8"/>
      <c r="AH234" s="18"/>
      <c r="AI234" s="19"/>
      <c r="AJ234" s="19"/>
      <c r="AK234" s="19"/>
      <c r="AL234" s="19"/>
      <c r="AM234" s="19"/>
      <c r="AN234" s="19"/>
      <c r="AO234" s="19"/>
      <c r="AP234" s="19"/>
      <c r="AQ234" s="20"/>
      <c r="AR234" s="18"/>
      <c r="AS234" s="19"/>
      <c r="AT234" s="19"/>
      <c r="AU234" s="19"/>
      <c r="AV234" s="19"/>
      <c r="AW234" s="19"/>
      <c r="AX234" s="20"/>
      <c r="AY234" s="18"/>
      <c r="AZ234" s="19"/>
      <c r="BA234" s="19"/>
      <c r="BB234" s="19"/>
      <c r="BC234" s="19"/>
      <c r="BD234" s="19"/>
      <c r="BE234" s="20"/>
      <c r="BF234" s="18"/>
      <c r="BG234" s="19"/>
      <c r="BH234" s="19"/>
      <c r="BI234" s="19"/>
      <c r="BJ234" s="19"/>
      <c r="BK234" s="19"/>
      <c r="BL234" s="20"/>
      <c r="BM234" s="18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20"/>
      <c r="BZ234" s="18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20"/>
      <c r="CN234" s="21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3"/>
    </row>
    <row r="235" spans="2:105" ht="1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5"/>
      <c r="R235" s="26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8"/>
      <c r="AH235" s="18"/>
      <c r="AI235" s="19"/>
      <c r="AJ235" s="19"/>
      <c r="AK235" s="19"/>
      <c r="AL235" s="19"/>
      <c r="AM235" s="19"/>
      <c r="AN235" s="19"/>
      <c r="AO235" s="19"/>
      <c r="AP235" s="19"/>
      <c r="AQ235" s="20"/>
      <c r="AR235" s="18"/>
      <c r="AS235" s="19"/>
      <c r="AT235" s="19"/>
      <c r="AU235" s="19"/>
      <c r="AV235" s="19"/>
      <c r="AW235" s="19"/>
      <c r="AX235" s="20"/>
      <c r="AY235" s="18"/>
      <c r="AZ235" s="19"/>
      <c r="BA235" s="19"/>
      <c r="BB235" s="19"/>
      <c r="BC235" s="19"/>
      <c r="BD235" s="19"/>
      <c r="BE235" s="20"/>
      <c r="BF235" s="18"/>
      <c r="BG235" s="19"/>
      <c r="BH235" s="19"/>
      <c r="BI235" s="19"/>
      <c r="BJ235" s="19"/>
      <c r="BK235" s="19"/>
      <c r="BL235" s="20"/>
      <c r="BM235" s="18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20"/>
      <c r="BZ235" s="18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20"/>
      <c r="CN235" s="21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3"/>
    </row>
    <row r="236" spans="2:105" ht="1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5"/>
      <c r="R236" s="26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8"/>
      <c r="AH236" s="18"/>
      <c r="AI236" s="19"/>
      <c r="AJ236" s="19"/>
      <c r="AK236" s="19"/>
      <c r="AL236" s="19"/>
      <c r="AM236" s="19"/>
      <c r="AN236" s="19"/>
      <c r="AO236" s="19"/>
      <c r="AP236" s="19"/>
      <c r="AQ236" s="20"/>
      <c r="AR236" s="18"/>
      <c r="AS236" s="19"/>
      <c r="AT236" s="19"/>
      <c r="AU236" s="19"/>
      <c r="AV236" s="19"/>
      <c r="AW236" s="19"/>
      <c r="AX236" s="20"/>
      <c r="AY236" s="18"/>
      <c r="AZ236" s="19"/>
      <c r="BA236" s="19"/>
      <c r="BB236" s="19"/>
      <c r="BC236" s="19"/>
      <c r="BD236" s="19"/>
      <c r="BE236" s="20"/>
      <c r="BF236" s="18"/>
      <c r="BG236" s="19"/>
      <c r="BH236" s="19"/>
      <c r="BI236" s="19"/>
      <c r="BJ236" s="19"/>
      <c r="BK236" s="19"/>
      <c r="BL236" s="20"/>
      <c r="BM236" s="18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20"/>
      <c r="BZ236" s="18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20"/>
      <c r="CN236" s="21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3"/>
    </row>
    <row r="237" spans="2:105" ht="1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5"/>
      <c r="R237" s="26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8"/>
      <c r="AH237" s="18"/>
      <c r="AI237" s="19"/>
      <c r="AJ237" s="19"/>
      <c r="AK237" s="19"/>
      <c r="AL237" s="19"/>
      <c r="AM237" s="19"/>
      <c r="AN237" s="19"/>
      <c r="AO237" s="19"/>
      <c r="AP237" s="19"/>
      <c r="AQ237" s="20"/>
      <c r="AR237" s="18"/>
      <c r="AS237" s="19"/>
      <c r="AT237" s="19"/>
      <c r="AU237" s="19"/>
      <c r="AV237" s="19"/>
      <c r="AW237" s="19"/>
      <c r="AX237" s="20"/>
      <c r="AY237" s="18"/>
      <c r="AZ237" s="19"/>
      <c r="BA237" s="19"/>
      <c r="BB237" s="19"/>
      <c r="BC237" s="19"/>
      <c r="BD237" s="19"/>
      <c r="BE237" s="20"/>
      <c r="BF237" s="18"/>
      <c r="BG237" s="19"/>
      <c r="BH237" s="19"/>
      <c r="BI237" s="19"/>
      <c r="BJ237" s="19"/>
      <c r="BK237" s="19"/>
      <c r="BL237" s="20"/>
      <c r="BM237" s="18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20"/>
      <c r="BZ237" s="18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20"/>
      <c r="CN237" s="21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3"/>
    </row>
    <row r="238" spans="2:105" ht="1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5"/>
      <c r="R238" s="26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8"/>
      <c r="AH238" s="18"/>
      <c r="AI238" s="19"/>
      <c r="AJ238" s="19"/>
      <c r="AK238" s="19"/>
      <c r="AL238" s="19"/>
      <c r="AM238" s="19"/>
      <c r="AN238" s="19"/>
      <c r="AO238" s="19"/>
      <c r="AP238" s="19"/>
      <c r="AQ238" s="20"/>
      <c r="AR238" s="18"/>
      <c r="AS238" s="19"/>
      <c r="AT238" s="19"/>
      <c r="AU238" s="19"/>
      <c r="AV238" s="19"/>
      <c r="AW238" s="19"/>
      <c r="AX238" s="20"/>
      <c r="AY238" s="18"/>
      <c r="AZ238" s="19"/>
      <c r="BA238" s="19"/>
      <c r="BB238" s="19"/>
      <c r="BC238" s="19"/>
      <c r="BD238" s="19"/>
      <c r="BE238" s="20"/>
      <c r="BF238" s="18"/>
      <c r="BG238" s="19"/>
      <c r="BH238" s="19"/>
      <c r="BI238" s="19"/>
      <c r="BJ238" s="19"/>
      <c r="BK238" s="19"/>
      <c r="BL238" s="20"/>
      <c r="BM238" s="18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20"/>
      <c r="BZ238" s="18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20"/>
      <c r="CN238" s="21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3"/>
    </row>
    <row r="239" spans="2:105" ht="1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5"/>
      <c r="R239" s="26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8"/>
      <c r="AH239" s="18"/>
      <c r="AI239" s="19"/>
      <c r="AJ239" s="19"/>
      <c r="AK239" s="19"/>
      <c r="AL239" s="19"/>
      <c r="AM239" s="19"/>
      <c r="AN239" s="19"/>
      <c r="AO239" s="19"/>
      <c r="AP239" s="19"/>
      <c r="AQ239" s="20"/>
      <c r="AR239" s="18"/>
      <c r="AS239" s="19"/>
      <c r="AT239" s="19"/>
      <c r="AU239" s="19"/>
      <c r="AV239" s="19"/>
      <c r="AW239" s="19"/>
      <c r="AX239" s="20"/>
      <c r="AY239" s="18"/>
      <c r="AZ239" s="19"/>
      <c r="BA239" s="19"/>
      <c r="BB239" s="19"/>
      <c r="BC239" s="19"/>
      <c r="BD239" s="19"/>
      <c r="BE239" s="20"/>
      <c r="BF239" s="18"/>
      <c r="BG239" s="19"/>
      <c r="BH239" s="19"/>
      <c r="BI239" s="19"/>
      <c r="BJ239" s="19"/>
      <c r="BK239" s="19"/>
      <c r="BL239" s="20"/>
      <c r="BM239" s="18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20"/>
      <c r="BZ239" s="18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20"/>
      <c r="CN239" s="21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3"/>
    </row>
    <row r="240" spans="2:105" ht="1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5"/>
      <c r="R240" s="26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8"/>
      <c r="AH240" s="18"/>
      <c r="AI240" s="19"/>
      <c r="AJ240" s="19"/>
      <c r="AK240" s="19"/>
      <c r="AL240" s="19"/>
      <c r="AM240" s="19"/>
      <c r="AN240" s="19"/>
      <c r="AO240" s="19"/>
      <c r="AP240" s="19"/>
      <c r="AQ240" s="20"/>
      <c r="AR240" s="18"/>
      <c r="AS240" s="19"/>
      <c r="AT240" s="19"/>
      <c r="AU240" s="19"/>
      <c r="AV240" s="19"/>
      <c r="AW240" s="19"/>
      <c r="AX240" s="20"/>
      <c r="AY240" s="18"/>
      <c r="AZ240" s="19"/>
      <c r="BA240" s="19"/>
      <c r="BB240" s="19"/>
      <c r="BC240" s="19"/>
      <c r="BD240" s="19"/>
      <c r="BE240" s="20"/>
      <c r="BF240" s="18"/>
      <c r="BG240" s="19"/>
      <c r="BH240" s="19"/>
      <c r="BI240" s="19"/>
      <c r="BJ240" s="19"/>
      <c r="BK240" s="19"/>
      <c r="BL240" s="20"/>
      <c r="BM240" s="18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20"/>
      <c r="BZ240" s="18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20"/>
      <c r="CN240" s="21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3"/>
    </row>
    <row r="241" spans="2:105" ht="1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5"/>
      <c r="R241" s="26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8"/>
      <c r="AH241" s="18"/>
      <c r="AI241" s="19"/>
      <c r="AJ241" s="19"/>
      <c r="AK241" s="19"/>
      <c r="AL241" s="19"/>
      <c r="AM241" s="19"/>
      <c r="AN241" s="19"/>
      <c r="AO241" s="19"/>
      <c r="AP241" s="19"/>
      <c r="AQ241" s="20"/>
      <c r="AR241" s="18"/>
      <c r="AS241" s="19"/>
      <c r="AT241" s="19"/>
      <c r="AU241" s="19"/>
      <c r="AV241" s="19"/>
      <c r="AW241" s="19"/>
      <c r="AX241" s="20"/>
      <c r="AY241" s="18"/>
      <c r="AZ241" s="19"/>
      <c r="BA241" s="19"/>
      <c r="BB241" s="19"/>
      <c r="BC241" s="19"/>
      <c r="BD241" s="19"/>
      <c r="BE241" s="20"/>
      <c r="BF241" s="18"/>
      <c r="BG241" s="19"/>
      <c r="BH241" s="19"/>
      <c r="BI241" s="19"/>
      <c r="BJ241" s="19"/>
      <c r="BK241" s="19"/>
      <c r="BL241" s="20"/>
      <c r="BM241" s="18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20"/>
      <c r="BZ241" s="18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20"/>
      <c r="CN241" s="21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3"/>
    </row>
  </sheetData>
  <sheetProtection/>
  <mergeCells count="2013">
    <mergeCell ref="AY128:BE128"/>
    <mergeCell ref="BF128:BL128"/>
    <mergeCell ref="BM128:BY128"/>
    <mergeCell ref="BZ128:CM128"/>
    <mergeCell ref="CN128:DA128"/>
    <mergeCell ref="CN26:DA26"/>
    <mergeCell ref="BM107:BY107"/>
    <mergeCell ref="BZ107:CM107"/>
    <mergeCell ref="CN107:DA107"/>
    <mergeCell ref="BZ101:CK101"/>
    <mergeCell ref="BM26:BY26"/>
    <mergeCell ref="BZ26:CM26"/>
    <mergeCell ref="BZ41:CK41"/>
    <mergeCell ref="B107:Q107"/>
    <mergeCell ref="R107:AG107"/>
    <mergeCell ref="AH107:AQ107"/>
    <mergeCell ref="AR107:AX107"/>
    <mergeCell ref="AY107:BE107"/>
    <mergeCell ref="BF107:BL107"/>
    <mergeCell ref="B26:Q26"/>
    <mergeCell ref="R26:AG26"/>
    <mergeCell ref="AH26:AQ26"/>
    <mergeCell ref="AR26:AX26"/>
    <mergeCell ref="AY26:BE26"/>
    <mergeCell ref="BF26:BL26"/>
    <mergeCell ref="B128:Q128"/>
    <mergeCell ref="R128:AG128"/>
    <mergeCell ref="AH128:AQ128"/>
    <mergeCell ref="AR128:AX128"/>
    <mergeCell ref="CN241:DA241"/>
    <mergeCell ref="BZ240:CM240"/>
    <mergeCell ref="CN240:DA240"/>
    <mergeCell ref="B241:Q241"/>
    <mergeCell ref="R241:AG241"/>
    <mergeCell ref="BZ161:CK161"/>
    <mergeCell ref="AH241:AQ241"/>
    <mergeCell ref="AR241:AX241"/>
    <mergeCell ref="AY241:BE241"/>
    <mergeCell ref="BF241:BL241"/>
    <mergeCell ref="BM241:BY241"/>
    <mergeCell ref="BZ241:CM241"/>
    <mergeCell ref="BZ239:CM239"/>
    <mergeCell ref="CN239:DA239"/>
    <mergeCell ref="B240:Q240"/>
    <mergeCell ref="R240:AG240"/>
    <mergeCell ref="AH240:AQ240"/>
    <mergeCell ref="AR240:AX240"/>
    <mergeCell ref="AY240:BE240"/>
    <mergeCell ref="BF240:BL240"/>
    <mergeCell ref="BM240:BY240"/>
    <mergeCell ref="BM238:BY238"/>
    <mergeCell ref="BZ238:CM238"/>
    <mergeCell ref="CN238:DA238"/>
    <mergeCell ref="B239:Q239"/>
    <mergeCell ref="R239:AG239"/>
    <mergeCell ref="AH239:AQ239"/>
    <mergeCell ref="AR239:AX239"/>
    <mergeCell ref="AY239:BE239"/>
    <mergeCell ref="BF239:BL239"/>
    <mergeCell ref="BM239:BY239"/>
    <mergeCell ref="B238:Q238"/>
    <mergeCell ref="R238:AG238"/>
    <mergeCell ref="AH238:AQ238"/>
    <mergeCell ref="AR238:AX238"/>
    <mergeCell ref="AY238:BE238"/>
    <mergeCell ref="BF238:BL238"/>
    <mergeCell ref="CN236:DA236"/>
    <mergeCell ref="B237:Q237"/>
    <mergeCell ref="R237:AG237"/>
    <mergeCell ref="AH237:AQ237"/>
    <mergeCell ref="AR237:AX237"/>
    <mergeCell ref="AY237:BE237"/>
    <mergeCell ref="BF237:BL237"/>
    <mergeCell ref="BM237:BY237"/>
    <mergeCell ref="BZ237:CM237"/>
    <mergeCell ref="CN237:DA237"/>
    <mergeCell ref="BZ235:CM235"/>
    <mergeCell ref="CN235:DA235"/>
    <mergeCell ref="B236:Q236"/>
    <mergeCell ref="R236:AG236"/>
    <mergeCell ref="AH236:AQ236"/>
    <mergeCell ref="AR236:AX236"/>
    <mergeCell ref="AY236:BE236"/>
    <mergeCell ref="BF236:BL236"/>
    <mergeCell ref="BM236:BY236"/>
    <mergeCell ref="BZ236:CM236"/>
    <mergeCell ref="BM234:BY234"/>
    <mergeCell ref="BZ234:CM234"/>
    <mergeCell ref="CN234:DA234"/>
    <mergeCell ref="B235:Q235"/>
    <mergeCell ref="R235:AG235"/>
    <mergeCell ref="AH235:AQ235"/>
    <mergeCell ref="AR235:AX235"/>
    <mergeCell ref="AY235:BE235"/>
    <mergeCell ref="BF235:BL235"/>
    <mergeCell ref="BM235:BY235"/>
    <mergeCell ref="B234:Q234"/>
    <mergeCell ref="R234:AG234"/>
    <mergeCell ref="AH234:AQ234"/>
    <mergeCell ref="AR234:AX234"/>
    <mergeCell ref="AY234:BE234"/>
    <mergeCell ref="BF234:BL234"/>
    <mergeCell ref="CN232:DA232"/>
    <mergeCell ref="B233:Q233"/>
    <mergeCell ref="R233:AG233"/>
    <mergeCell ref="AH233:AQ233"/>
    <mergeCell ref="AR233:AX233"/>
    <mergeCell ref="AY233:BE233"/>
    <mergeCell ref="BF233:BL233"/>
    <mergeCell ref="BM233:BY233"/>
    <mergeCell ref="BZ233:CM233"/>
    <mergeCell ref="CN233:DA233"/>
    <mergeCell ref="BZ231:CM231"/>
    <mergeCell ref="CN231:DA231"/>
    <mergeCell ref="B232:Q232"/>
    <mergeCell ref="R232:AG232"/>
    <mergeCell ref="AH232:AQ232"/>
    <mergeCell ref="AR232:AX232"/>
    <mergeCell ref="AY232:BE232"/>
    <mergeCell ref="BF232:BL232"/>
    <mergeCell ref="BM232:BY232"/>
    <mergeCell ref="BZ232:CM232"/>
    <mergeCell ref="BM82:BY82"/>
    <mergeCell ref="BZ209:CM209"/>
    <mergeCell ref="CN209:DA209"/>
    <mergeCell ref="B231:Q231"/>
    <mergeCell ref="R231:AG231"/>
    <mergeCell ref="AH231:AQ231"/>
    <mergeCell ref="AR231:AX231"/>
    <mergeCell ref="AY231:BE231"/>
    <mergeCell ref="BF231:BL231"/>
    <mergeCell ref="BM231:BY231"/>
    <mergeCell ref="AH210:AQ210"/>
    <mergeCell ref="AR210:AX210"/>
    <mergeCell ref="AY210:BE210"/>
    <mergeCell ref="BF210:BL210"/>
    <mergeCell ref="CN210:DA210"/>
    <mergeCell ref="B82:Q82"/>
    <mergeCell ref="R82:AG82"/>
    <mergeCell ref="AH82:AQ82"/>
    <mergeCell ref="AR82:AX82"/>
    <mergeCell ref="AY82:BE82"/>
    <mergeCell ref="BZ210:CM210"/>
    <mergeCell ref="BM208:BY208"/>
    <mergeCell ref="BZ208:CM208"/>
    <mergeCell ref="CN208:DA208"/>
    <mergeCell ref="B209:Q209"/>
    <mergeCell ref="R209:AG209"/>
    <mergeCell ref="AH209:AQ209"/>
    <mergeCell ref="AR209:AX209"/>
    <mergeCell ref="AY209:BE209"/>
    <mergeCell ref="B210:Q210"/>
    <mergeCell ref="CN207:DA207"/>
    <mergeCell ref="BF209:BL209"/>
    <mergeCell ref="BM209:BY209"/>
    <mergeCell ref="B208:Q208"/>
    <mergeCell ref="R208:AG208"/>
    <mergeCell ref="AH208:AQ208"/>
    <mergeCell ref="AR208:AX208"/>
    <mergeCell ref="AY208:BE208"/>
    <mergeCell ref="BF208:BL208"/>
    <mergeCell ref="BZ214:CM214"/>
    <mergeCell ref="CN214:DA214"/>
    <mergeCell ref="B207:Q207"/>
    <mergeCell ref="R207:AG207"/>
    <mergeCell ref="AH207:AQ207"/>
    <mergeCell ref="AR207:AX207"/>
    <mergeCell ref="AY207:BE207"/>
    <mergeCell ref="BF207:BL207"/>
    <mergeCell ref="BM207:BY207"/>
    <mergeCell ref="BZ207:CM207"/>
    <mergeCell ref="B214:Q214"/>
    <mergeCell ref="R214:AG214"/>
    <mergeCell ref="AH214:AQ214"/>
    <mergeCell ref="AR214:AX214"/>
    <mergeCell ref="AY214:BE214"/>
    <mergeCell ref="BF214:BL214"/>
    <mergeCell ref="CN212:DA212"/>
    <mergeCell ref="B213:Q213"/>
    <mergeCell ref="R213:AG213"/>
    <mergeCell ref="AH213:AQ213"/>
    <mergeCell ref="AR213:AX213"/>
    <mergeCell ref="AY213:BE213"/>
    <mergeCell ref="BF213:BL213"/>
    <mergeCell ref="BM213:BY213"/>
    <mergeCell ref="BZ213:CM213"/>
    <mergeCell ref="CN213:DA213"/>
    <mergeCell ref="BZ211:CM211"/>
    <mergeCell ref="CN211:DA211"/>
    <mergeCell ref="B212:Q212"/>
    <mergeCell ref="R212:AG212"/>
    <mergeCell ref="AH212:AQ212"/>
    <mergeCell ref="AR212:AX212"/>
    <mergeCell ref="AY212:BE212"/>
    <mergeCell ref="BF212:BL212"/>
    <mergeCell ref="BM212:BY212"/>
    <mergeCell ref="BZ212:CM212"/>
    <mergeCell ref="B211:Q211"/>
    <mergeCell ref="R211:AG211"/>
    <mergeCell ref="AH211:AQ211"/>
    <mergeCell ref="AR211:AX211"/>
    <mergeCell ref="AY211:BE211"/>
    <mergeCell ref="BF211:BL211"/>
    <mergeCell ref="CN215:DA215"/>
    <mergeCell ref="B216:Q216"/>
    <mergeCell ref="R216:AG216"/>
    <mergeCell ref="AH216:AQ216"/>
    <mergeCell ref="AR216:AX216"/>
    <mergeCell ref="AY216:BE216"/>
    <mergeCell ref="BF216:BL216"/>
    <mergeCell ref="BM216:BY216"/>
    <mergeCell ref="BZ216:CM216"/>
    <mergeCell ref="CN216:DA216"/>
    <mergeCell ref="BZ217:CM217"/>
    <mergeCell ref="CN217:DA217"/>
    <mergeCell ref="B215:Q215"/>
    <mergeCell ref="R215:AG215"/>
    <mergeCell ref="AH215:AQ215"/>
    <mergeCell ref="AR215:AX215"/>
    <mergeCell ref="AY215:BE215"/>
    <mergeCell ref="BF215:BL215"/>
    <mergeCell ref="BM215:BY215"/>
    <mergeCell ref="BZ215:CM215"/>
    <mergeCell ref="R206:AG206"/>
    <mergeCell ref="AH206:AQ206"/>
    <mergeCell ref="AR206:AX206"/>
    <mergeCell ref="AY206:BE206"/>
    <mergeCell ref="BF206:BL206"/>
    <mergeCell ref="BM217:BY217"/>
    <mergeCell ref="BM211:BY211"/>
    <mergeCell ref="BM214:BY214"/>
    <mergeCell ref="BM210:BY210"/>
    <mergeCell ref="R210:AG210"/>
    <mergeCell ref="BM206:BY206"/>
    <mergeCell ref="BZ206:CM206"/>
    <mergeCell ref="CN206:DA206"/>
    <mergeCell ref="B217:Q217"/>
    <mergeCell ref="R217:AG217"/>
    <mergeCell ref="AH217:AQ217"/>
    <mergeCell ref="AR217:AX217"/>
    <mergeCell ref="AY217:BE217"/>
    <mergeCell ref="BF217:BL217"/>
    <mergeCell ref="B206:Q206"/>
    <mergeCell ref="CN220:DA220"/>
    <mergeCell ref="B9:Q9"/>
    <mergeCell ref="B23:Q23"/>
    <mergeCell ref="B11:Q11"/>
    <mergeCell ref="B37:Q37"/>
    <mergeCell ref="B218:Q218"/>
    <mergeCell ref="B219:Q219"/>
    <mergeCell ref="B220:Q220"/>
    <mergeCell ref="AY220:BE220"/>
    <mergeCell ref="BF220:BL220"/>
    <mergeCell ref="BM220:BY220"/>
    <mergeCell ref="BZ220:CM220"/>
    <mergeCell ref="R220:AG220"/>
    <mergeCell ref="AH220:AQ220"/>
    <mergeCell ref="AR220:AX220"/>
    <mergeCell ref="CN218:DA218"/>
    <mergeCell ref="R219:AG219"/>
    <mergeCell ref="AH219:AQ219"/>
    <mergeCell ref="AR219:AX219"/>
    <mergeCell ref="AY219:BE219"/>
    <mergeCell ref="BF219:BL219"/>
    <mergeCell ref="BM219:BY219"/>
    <mergeCell ref="BZ219:CM219"/>
    <mergeCell ref="CN219:DA219"/>
    <mergeCell ref="AY218:BE218"/>
    <mergeCell ref="BF218:BL218"/>
    <mergeCell ref="BM218:BY218"/>
    <mergeCell ref="BZ218:CM218"/>
    <mergeCell ref="R218:AG218"/>
    <mergeCell ref="AH218:AQ218"/>
    <mergeCell ref="AR218:AX218"/>
    <mergeCell ref="CN37:DA37"/>
    <mergeCell ref="B204:Q204"/>
    <mergeCell ref="R204:AG204"/>
    <mergeCell ref="AH204:AQ204"/>
    <mergeCell ref="AR204:AX204"/>
    <mergeCell ref="AY204:BE204"/>
    <mergeCell ref="BF204:BL204"/>
    <mergeCell ref="BM204:BY204"/>
    <mergeCell ref="BZ204:CM204"/>
    <mergeCell ref="CN204:DA204"/>
    <mergeCell ref="AY37:BE37"/>
    <mergeCell ref="BF37:BL37"/>
    <mergeCell ref="BM37:BY37"/>
    <mergeCell ref="BZ37:CM37"/>
    <mergeCell ref="BM64:BY64"/>
    <mergeCell ref="BZ64:CM64"/>
    <mergeCell ref="CN64:DA64"/>
    <mergeCell ref="R37:AG37"/>
    <mergeCell ref="AH37:AQ37"/>
    <mergeCell ref="AR37:AX37"/>
    <mergeCell ref="CN28:DA28"/>
    <mergeCell ref="AY30:BE30"/>
    <mergeCell ref="BF30:BL30"/>
    <mergeCell ref="BM30:BY30"/>
    <mergeCell ref="BZ30:CM30"/>
    <mergeCell ref="CN30:DA30"/>
    <mergeCell ref="AY28:BE28"/>
    <mergeCell ref="B30:Q30"/>
    <mergeCell ref="R30:AG30"/>
    <mergeCell ref="AH30:AQ30"/>
    <mergeCell ref="AR30:AX30"/>
    <mergeCell ref="B28:Q28"/>
    <mergeCell ref="R28:AG28"/>
    <mergeCell ref="AH28:AQ28"/>
    <mergeCell ref="AR28:AX28"/>
    <mergeCell ref="B29:Q29"/>
    <mergeCell ref="R29:AG29"/>
    <mergeCell ref="CN27:DA27"/>
    <mergeCell ref="BF28:BL28"/>
    <mergeCell ref="BM28:BY28"/>
    <mergeCell ref="BZ28:CM28"/>
    <mergeCell ref="AY27:BE27"/>
    <mergeCell ref="BF27:BL27"/>
    <mergeCell ref="BM27:BY27"/>
    <mergeCell ref="BZ27:CM27"/>
    <mergeCell ref="B27:Q27"/>
    <mergeCell ref="R27:AG27"/>
    <mergeCell ref="AH27:AQ27"/>
    <mergeCell ref="AR27:AX27"/>
    <mergeCell ref="CN24:DA24"/>
    <mergeCell ref="B25:Q25"/>
    <mergeCell ref="R25:AG25"/>
    <mergeCell ref="AH25:AQ25"/>
    <mergeCell ref="AR25:AX25"/>
    <mergeCell ref="AY25:BE25"/>
    <mergeCell ref="BF25:BL25"/>
    <mergeCell ref="BM25:BY25"/>
    <mergeCell ref="BZ25:CM25"/>
    <mergeCell ref="CN25:DA25"/>
    <mergeCell ref="AY24:BE24"/>
    <mergeCell ref="BF24:BL24"/>
    <mergeCell ref="BM24:BY24"/>
    <mergeCell ref="BZ24:CM24"/>
    <mergeCell ref="CN14:DA14"/>
    <mergeCell ref="AY23:BE23"/>
    <mergeCell ref="BF23:BL23"/>
    <mergeCell ref="BM23:BY23"/>
    <mergeCell ref="BZ23:CM23"/>
    <mergeCell ref="CN23:DA23"/>
    <mergeCell ref="CN16:DA16"/>
    <mergeCell ref="AY16:BE16"/>
    <mergeCell ref="BF16:BL16"/>
    <mergeCell ref="BM16:BY16"/>
    <mergeCell ref="B24:Q24"/>
    <mergeCell ref="R24:AG24"/>
    <mergeCell ref="AH24:AQ24"/>
    <mergeCell ref="AR24:AX24"/>
    <mergeCell ref="B15:Q15"/>
    <mergeCell ref="R15:AG15"/>
    <mergeCell ref="AH16:AQ16"/>
    <mergeCell ref="AR16:AX16"/>
    <mergeCell ref="A18:Q18"/>
    <mergeCell ref="AR18:AX18"/>
    <mergeCell ref="R9:AG9"/>
    <mergeCell ref="AY13:BE13"/>
    <mergeCell ref="BF13:BL13"/>
    <mergeCell ref="B14:Q14"/>
    <mergeCell ref="R14:AG14"/>
    <mergeCell ref="AH14:AQ14"/>
    <mergeCell ref="AR14:AX14"/>
    <mergeCell ref="BF11:BL11"/>
    <mergeCell ref="AH9:AQ9"/>
    <mergeCell ref="AR9:AX9"/>
    <mergeCell ref="BM11:BY11"/>
    <mergeCell ref="BZ11:CM11"/>
    <mergeCell ref="CN11:DA11"/>
    <mergeCell ref="R11:AG11"/>
    <mergeCell ref="AH11:AQ11"/>
    <mergeCell ref="AR11:AX11"/>
    <mergeCell ref="AY11:BE11"/>
    <mergeCell ref="AY9:BE9"/>
    <mergeCell ref="CN9:DA9"/>
    <mergeCell ref="AY10:BE10"/>
    <mergeCell ref="BF10:BL10"/>
    <mergeCell ref="BM10:BY10"/>
    <mergeCell ref="BZ10:CM10"/>
    <mergeCell ref="CN10:DA10"/>
    <mergeCell ref="BZ9:CM9"/>
    <mergeCell ref="A5:DA5"/>
    <mergeCell ref="R7:AG8"/>
    <mergeCell ref="A7:Q8"/>
    <mergeCell ref="BM7:BY8"/>
    <mergeCell ref="B10:Q10"/>
    <mergeCell ref="R10:AG10"/>
    <mergeCell ref="AH10:AQ10"/>
    <mergeCell ref="AR10:AX10"/>
    <mergeCell ref="BZ7:CM8"/>
    <mergeCell ref="CN7:DA8"/>
    <mergeCell ref="BZ16:CM16"/>
    <mergeCell ref="AH7:AQ8"/>
    <mergeCell ref="AR8:AX8"/>
    <mergeCell ref="AY8:BE8"/>
    <mergeCell ref="BF8:BL8"/>
    <mergeCell ref="AR7:BL7"/>
    <mergeCell ref="BF9:BL9"/>
    <mergeCell ref="BM9:BY9"/>
    <mergeCell ref="BF12:BL12"/>
    <mergeCell ref="BM15:BY15"/>
    <mergeCell ref="CN13:DA13"/>
    <mergeCell ref="AH15:AQ15"/>
    <mergeCell ref="AR15:AX15"/>
    <mergeCell ref="AY15:BE15"/>
    <mergeCell ref="BF15:BL15"/>
    <mergeCell ref="CN15:DA15"/>
    <mergeCell ref="AY14:BE14"/>
    <mergeCell ref="BF14:BL14"/>
    <mergeCell ref="AH13:AQ13"/>
    <mergeCell ref="AR13:AX13"/>
    <mergeCell ref="BZ15:CM15"/>
    <mergeCell ref="BM14:BY14"/>
    <mergeCell ref="BZ14:CM14"/>
    <mergeCell ref="BZ13:CM13"/>
    <mergeCell ref="BM12:BY12"/>
    <mergeCell ref="BZ12:CM12"/>
    <mergeCell ref="CN12:DA12"/>
    <mergeCell ref="A17:Q17"/>
    <mergeCell ref="BZ17:CK17"/>
    <mergeCell ref="B12:Q12"/>
    <mergeCell ref="R12:AG12"/>
    <mergeCell ref="AH12:AQ12"/>
    <mergeCell ref="AR12:AX12"/>
    <mergeCell ref="AY12:BE12"/>
    <mergeCell ref="AR17:AX17"/>
    <mergeCell ref="BF17:BL17"/>
    <mergeCell ref="BF18:BL18"/>
    <mergeCell ref="BM13:BY13"/>
    <mergeCell ref="B13:Q13"/>
    <mergeCell ref="R13:AG13"/>
    <mergeCell ref="B16:Q16"/>
    <mergeCell ref="R16:AG16"/>
    <mergeCell ref="A19:Q19"/>
    <mergeCell ref="A20:Q20"/>
    <mergeCell ref="A21:Q21"/>
    <mergeCell ref="A22:Q22"/>
    <mergeCell ref="BZ63:CM63"/>
    <mergeCell ref="CN63:DA63"/>
    <mergeCell ref="BZ38:CM38"/>
    <mergeCell ref="CN38:DA38"/>
    <mergeCell ref="B39:Q39"/>
    <mergeCell ref="BF39:BL39"/>
    <mergeCell ref="R20:AG20"/>
    <mergeCell ref="R21:AG21"/>
    <mergeCell ref="BM63:BY63"/>
    <mergeCell ref="R39:AG39"/>
    <mergeCell ref="AH39:AQ39"/>
    <mergeCell ref="AR39:AX39"/>
    <mergeCell ref="AY39:BE39"/>
    <mergeCell ref="R23:AG23"/>
    <mergeCell ref="AH23:AQ23"/>
    <mergeCell ref="AR23:AX23"/>
    <mergeCell ref="R22:AG22"/>
    <mergeCell ref="AH17:AQ17"/>
    <mergeCell ref="AH18:AQ18"/>
    <mergeCell ref="AH19:AQ19"/>
    <mergeCell ref="AH20:AQ20"/>
    <mergeCell ref="AH21:AQ21"/>
    <mergeCell ref="AH22:AQ22"/>
    <mergeCell ref="R17:AG17"/>
    <mergeCell ref="R18:AG18"/>
    <mergeCell ref="R19:AG19"/>
    <mergeCell ref="AR19:AX19"/>
    <mergeCell ref="AR20:AX20"/>
    <mergeCell ref="AR21:AX21"/>
    <mergeCell ref="AR22:AX22"/>
    <mergeCell ref="AY17:BE17"/>
    <mergeCell ref="AY18:BE18"/>
    <mergeCell ref="AY19:BE19"/>
    <mergeCell ref="AY20:BE20"/>
    <mergeCell ref="AY21:BE21"/>
    <mergeCell ref="AY22:BE22"/>
    <mergeCell ref="BF19:BL19"/>
    <mergeCell ref="BF20:BL20"/>
    <mergeCell ref="BF21:BL21"/>
    <mergeCell ref="BF22:BL22"/>
    <mergeCell ref="BM17:BY17"/>
    <mergeCell ref="BM18:BY18"/>
    <mergeCell ref="BM19:BY19"/>
    <mergeCell ref="BM20:BY20"/>
    <mergeCell ref="BM21:BY21"/>
    <mergeCell ref="BM22:BY22"/>
    <mergeCell ref="BZ18:CK18"/>
    <mergeCell ref="BZ19:CK19"/>
    <mergeCell ref="BZ20:CK20"/>
    <mergeCell ref="BZ21:CK21"/>
    <mergeCell ref="BZ22:CK22"/>
    <mergeCell ref="CN17:DA17"/>
    <mergeCell ref="CN18:DA18"/>
    <mergeCell ref="CN19:DA19"/>
    <mergeCell ref="CN20:DA20"/>
    <mergeCell ref="CN21:DA21"/>
    <mergeCell ref="CN22:DA22"/>
    <mergeCell ref="BM62:BY62"/>
    <mergeCell ref="BZ62:CM62"/>
    <mergeCell ref="CN62:DA62"/>
    <mergeCell ref="B63:Q63"/>
    <mergeCell ref="R63:AG63"/>
    <mergeCell ref="AH63:AQ63"/>
    <mergeCell ref="AR63:AX63"/>
    <mergeCell ref="AY63:BE63"/>
    <mergeCell ref="BF63:BL63"/>
    <mergeCell ref="B62:Q62"/>
    <mergeCell ref="R62:AG62"/>
    <mergeCell ref="AH62:AQ62"/>
    <mergeCell ref="AR62:AX62"/>
    <mergeCell ref="AY62:BE62"/>
    <mergeCell ref="BF62:BL62"/>
    <mergeCell ref="CN176:DA176"/>
    <mergeCell ref="B178:Q178"/>
    <mergeCell ref="R178:AG178"/>
    <mergeCell ref="AH178:AQ178"/>
    <mergeCell ref="AR178:AX178"/>
    <mergeCell ref="AY178:BE178"/>
    <mergeCell ref="BF178:BL178"/>
    <mergeCell ref="BM178:BY178"/>
    <mergeCell ref="BZ178:CM178"/>
    <mergeCell ref="CN178:DA178"/>
    <mergeCell ref="BZ175:CM175"/>
    <mergeCell ref="CN175:DA175"/>
    <mergeCell ref="B176:Q176"/>
    <mergeCell ref="R176:AG176"/>
    <mergeCell ref="AH176:AQ176"/>
    <mergeCell ref="AR176:AX176"/>
    <mergeCell ref="AY176:BE176"/>
    <mergeCell ref="BF176:BL176"/>
    <mergeCell ref="BM176:BY176"/>
    <mergeCell ref="BZ176:CM176"/>
    <mergeCell ref="BM174:BY174"/>
    <mergeCell ref="BZ174:CM174"/>
    <mergeCell ref="CN174:DA174"/>
    <mergeCell ref="B175:Q175"/>
    <mergeCell ref="R175:AG175"/>
    <mergeCell ref="AH175:AQ175"/>
    <mergeCell ref="AR175:AX175"/>
    <mergeCell ref="AY175:BE175"/>
    <mergeCell ref="BF175:BL175"/>
    <mergeCell ref="BM175:BY175"/>
    <mergeCell ref="B174:Q174"/>
    <mergeCell ref="R174:AG174"/>
    <mergeCell ref="AH174:AQ174"/>
    <mergeCell ref="AR174:AX174"/>
    <mergeCell ref="AY174:BE174"/>
    <mergeCell ref="BF174:BL174"/>
    <mergeCell ref="CN172:DA172"/>
    <mergeCell ref="B173:Q173"/>
    <mergeCell ref="R173:AG173"/>
    <mergeCell ref="AH173:AQ173"/>
    <mergeCell ref="AR173:AX173"/>
    <mergeCell ref="AY173:BE173"/>
    <mergeCell ref="BF173:BL173"/>
    <mergeCell ref="BM173:BY173"/>
    <mergeCell ref="BZ173:CM173"/>
    <mergeCell ref="CN173:DA173"/>
    <mergeCell ref="BZ181:CM181"/>
    <mergeCell ref="CN181:DA181"/>
    <mergeCell ref="B172:Q172"/>
    <mergeCell ref="R172:AG172"/>
    <mergeCell ref="AH172:AQ172"/>
    <mergeCell ref="AR172:AX172"/>
    <mergeCell ref="AY172:BE172"/>
    <mergeCell ref="BF172:BL172"/>
    <mergeCell ref="BM172:BY172"/>
    <mergeCell ref="BZ172:CM172"/>
    <mergeCell ref="BM180:BY180"/>
    <mergeCell ref="BZ180:CM180"/>
    <mergeCell ref="CN180:DA180"/>
    <mergeCell ref="B181:Q181"/>
    <mergeCell ref="R181:AG181"/>
    <mergeCell ref="AH181:AQ181"/>
    <mergeCell ref="AR181:AX181"/>
    <mergeCell ref="AY181:BE181"/>
    <mergeCell ref="BF181:BL181"/>
    <mergeCell ref="BM181:BY181"/>
    <mergeCell ref="B180:Q180"/>
    <mergeCell ref="R180:AG180"/>
    <mergeCell ref="AH180:AQ180"/>
    <mergeCell ref="AR180:AX180"/>
    <mergeCell ref="AY180:BE180"/>
    <mergeCell ref="BF180:BL180"/>
    <mergeCell ref="CN202:DA202"/>
    <mergeCell ref="B179:Q179"/>
    <mergeCell ref="R179:AG179"/>
    <mergeCell ref="AH179:AQ179"/>
    <mergeCell ref="AR179:AX179"/>
    <mergeCell ref="AY179:BE179"/>
    <mergeCell ref="BF179:BL179"/>
    <mergeCell ref="BM179:BY179"/>
    <mergeCell ref="BZ179:CM179"/>
    <mergeCell ref="CN179:DA179"/>
    <mergeCell ref="BZ203:CM203"/>
    <mergeCell ref="CN203:DA203"/>
    <mergeCell ref="B202:Q202"/>
    <mergeCell ref="R202:AG202"/>
    <mergeCell ref="AH202:AQ202"/>
    <mergeCell ref="AR202:AX202"/>
    <mergeCell ref="AY202:BE202"/>
    <mergeCell ref="BF202:BL202"/>
    <mergeCell ref="BM202:BY202"/>
    <mergeCell ref="BZ202:CM202"/>
    <mergeCell ref="BM29:BY29"/>
    <mergeCell ref="BZ29:CM29"/>
    <mergeCell ref="CN29:DA29"/>
    <mergeCell ref="B203:Q203"/>
    <mergeCell ref="R203:AG203"/>
    <mergeCell ref="AH203:AQ203"/>
    <mergeCell ref="AR203:AX203"/>
    <mergeCell ref="AY203:BE203"/>
    <mergeCell ref="BF203:BL203"/>
    <mergeCell ref="BM203:BY203"/>
    <mergeCell ref="AH29:AQ29"/>
    <mergeCell ref="AR29:AX29"/>
    <mergeCell ref="AY29:BE29"/>
    <mergeCell ref="BF29:BL29"/>
    <mergeCell ref="CN32:DA32"/>
    <mergeCell ref="B31:Q31"/>
    <mergeCell ref="R31:AG31"/>
    <mergeCell ref="AH31:AQ31"/>
    <mergeCell ref="AR31:AX31"/>
    <mergeCell ref="AY31:BE31"/>
    <mergeCell ref="BF31:BL31"/>
    <mergeCell ref="BM31:BY31"/>
    <mergeCell ref="BZ31:CM31"/>
    <mergeCell ref="CN31:DA31"/>
    <mergeCell ref="BZ33:CM33"/>
    <mergeCell ref="CN33:DA33"/>
    <mergeCell ref="BM32:BY32"/>
    <mergeCell ref="BZ32:CM32"/>
    <mergeCell ref="BM33:BY33"/>
    <mergeCell ref="B36:Q36"/>
    <mergeCell ref="R36:AG36"/>
    <mergeCell ref="B32:Q32"/>
    <mergeCell ref="R32:AG32"/>
    <mergeCell ref="AH32:AQ32"/>
    <mergeCell ref="AR32:AX32"/>
    <mergeCell ref="AH36:AQ36"/>
    <mergeCell ref="AR36:AX36"/>
    <mergeCell ref="AY32:BE32"/>
    <mergeCell ref="BF32:BL32"/>
    <mergeCell ref="B33:Q33"/>
    <mergeCell ref="R33:AG33"/>
    <mergeCell ref="AH33:AQ33"/>
    <mergeCell ref="AR33:AX33"/>
    <mergeCell ref="AY33:BE33"/>
    <mergeCell ref="BF33:BL33"/>
    <mergeCell ref="AY36:BE36"/>
    <mergeCell ref="BF36:BL36"/>
    <mergeCell ref="BZ36:CM36"/>
    <mergeCell ref="CN36:DA36"/>
    <mergeCell ref="BM36:BY36"/>
    <mergeCell ref="B35:Q35"/>
    <mergeCell ref="R35:AG35"/>
    <mergeCell ref="AH35:AQ35"/>
    <mergeCell ref="AR35:AX35"/>
    <mergeCell ref="AY35:BE35"/>
    <mergeCell ref="BF35:BL35"/>
    <mergeCell ref="BM35:BY35"/>
    <mergeCell ref="BZ35:CM35"/>
    <mergeCell ref="CN35:DA35"/>
    <mergeCell ref="B34:Q34"/>
    <mergeCell ref="R34:AG34"/>
    <mergeCell ref="AH34:AQ34"/>
    <mergeCell ref="AR34:AX34"/>
    <mergeCell ref="AY34:BE34"/>
    <mergeCell ref="BF34:BL34"/>
    <mergeCell ref="BM34:BY34"/>
    <mergeCell ref="BZ34:CM34"/>
    <mergeCell ref="CN34:DA34"/>
    <mergeCell ref="B64:Q64"/>
    <mergeCell ref="R64:AG64"/>
    <mergeCell ref="AH64:AQ64"/>
    <mergeCell ref="AR64:AX64"/>
    <mergeCell ref="AY64:BE64"/>
    <mergeCell ref="BF64:BL64"/>
    <mergeCell ref="BM39:BY39"/>
    <mergeCell ref="BZ39:CM39"/>
    <mergeCell ref="B65:Q65"/>
    <mergeCell ref="R65:AG65"/>
    <mergeCell ref="AH65:AQ65"/>
    <mergeCell ref="AR65:AX65"/>
    <mergeCell ref="AY65:BE65"/>
    <mergeCell ref="BF65:BL65"/>
    <mergeCell ref="BM65:BY65"/>
    <mergeCell ref="BZ65:CM65"/>
    <mergeCell ref="R40:AG40"/>
    <mergeCell ref="CN65:DA65"/>
    <mergeCell ref="B66:Q66"/>
    <mergeCell ref="R66:AG66"/>
    <mergeCell ref="AH66:AQ66"/>
    <mergeCell ref="AR66:AX66"/>
    <mergeCell ref="AY66:BE66"/>
    <mergeCell ref="BF66:BL66"/>
    <mergeCell ref="BM66:BY66"/>
    <mergeCell ref="BZ66:CM66"/>
    <mergeCell ref="CN66:DA66"/>
    <mergeCell ref="B67:Q67"/>
    <mergeCell ref="R67:AG67"/>
    <mergeCell ref="AH67:AQ67"/>
    <mergeCell ref="AR67:AX67"/>
    <mergeCell ref="AY67:BE67"/>
    <mergeCell ref="BF67:BL67"/>
    <mergeCell ref="BM67:BY67"/>
    <mergeCell ref="BZ67:CM67"/>
    <mergeCell ref="CN67:DA67"/>
    <mergeCell ref="B68:Q68"/>
    <mergeCell ref="R68:AG68"/>
    <mergeCell ref="AH68:AQ68"/>
    <mergeCell ref="AR68:AX68"/>
    <mergeCell ref="AY68:BE68"/>
    <mergeCell ref="BF68:BL68"/>
    <mergeCell ref="BM68:BY68"/>
    <mergeCell ref="B69:Q69"/>
    <mergeCell ref="R69:AG69"/>
    <mergeCell ref="AH69:AQ69"/>
    <mergeCell ref="AR69:AX69"/>
    <mergeCell ref="AY69:BE69"/>
    <mergeCell ref="BF69:BL69"/>
    <mergeCell ref="BF70:BL70"/>
    <mergeCell ref="BM70:BY70"/>
    <mergeCell ref="BZ70:CM70"/>
    <mergeCell ref="CN70:DA70"/>
    <mergeCell ref="BZ68:CM68"/>
    <mergeCell ref="CN68:DA68"/>
    <mergeCell ref="BM69:BY69"/>
    <mergeCell ref="BZ69:CM69"/>
    <mergeCell ref="AH71:AQ71"/>
    <mergeCell ref="AR71:AX71"/>
    <mergeCell ref="AY71:BE71"/>
    <mergeCell ref="BF71:BL71"/>
    <mergeCell ref="CN69:DA69"/>
    <mergeCell ref="B70:Q70"/>
    <mergeCell ref="R70:AG70"/>
    <mergeCell ref="AH70:AQ70"/>
    <mergeCell ref="AR70:AX70"/>
    <mergeCell ref="AY70:BE70"/>
    <mergeCell ref="BM87:BY87"/>
    <mergeCell ref="BZ87:CM87"/>
    <mergeCell ref="BM71:BY71"/>
    <mergeCell ref="BZ71:CM71"/>
    <mergeCell ref="CN71:DA71"/>
    <mergeCell ref="B72:Q72"/>
    <mergeCell ref="R72:AG72"/>
    <mergeCell ref="AH72:AQ72"/>
    <mergeCell ref="AR72:AX72"/>
    <mergeCell ref="AY72:BE72"/>
    <mergeCell ref="B87:Q87"/>
    <mergeCell ref="R87:AG87"/>
    <mergeCell ref="AH87:AQ87"/>
    <mergeCell ref="AR87:AX87"/>
    <mergeCell ref="AY87:BE87"/>
    <mergeCell ref="BF87:BL87"/>
    <mergeCell ref="BF38:BL38"/>
    <mergeCell ref="BM38:BY38"/>
    <mergeCell ref="CN39:DA39"/>
    <mergeCell ref="B40:Q40"/>
    <mergeCell ref="BZ72:CM72"/>
    <mergeCell ref="CN72:DA72"/>
    <mergeCell ref="BF72:BL72"/>
    <mergeCell ref="BM72:BY72"/>
    <mergeCell ref="B71:Q71"/>
    <mergeCell ref="R71:AG71"/>
    <mergeCell ref="AY40:BE40"/>
    <mergeCell ref="BF40:BL40"/>
    <mergeCell ref="BM40:BY40"/>
    <mergeCell ref="BZ40:CM40"/>
    <mergeCell ref="CN87:DA87"/>
    <mergeCell ref="B38:Q38"/>
    <mergeCell ref="R38:AG38"/>
    <mergeCell ref="AH38:AQ38"/>
    <mergeCell ref="AR38:AX38"/>
    <mergeCell ref="AY38:BE38"/>
    <mergeCell ref="CN40:DA40"/>
    <mergeCell ref="R41:AG41"/>
    <mergeCell ref="AH41:AQ41"/>
    <mergeCell ref="AR41:AX41"/>
    <mergeCell ref="AY41:BE41"/>
    <mergeCell ref="BF41:BL41"/>
    <mergeCell ref="BM41:BY41"/>
    <mergeCell ref="CN41:DA41"/>
    <mergeCell ref="AH40:AQ40"/>
    <mergeCell ref="AR40:AX40"/>
    <mergeCell ref="B42:Q42"/>
    <mergeCell ref="R42:AG42"/>
    <mergeCell ref="AH42:AQ42"/>
    <mergeCell ref="AR42:AX42"/>
    <mergeCell ref="AY42:BE42"/>
    <mergeCell ref="BF42:BL42"/>
    <mergeCell ref="BM42:BY42"/>
    <mergeCell ref="BZ42:CM42"/>
    <mergeCell ref="CN42:DA42"/>
    <mergeCell ref="B43:Q43"/>
    <mergeCell ref="R43:AG43"/>
    <mergeCell ref="AH43:AQ43"/>
    <mergeCell ref="AR43:AX43"/>
    <mergeCell ref="AY43:BE43"/>
    <mergeCell ref="BF43:BL43"/>
    <mergeCell ref="BM43:BY43"/>
    <mergeCell ref="BZ43:CM43"/>
    <mergeCell ref="CN43:DA43"/>
    <mergeCell ref="B44:Q44"/>
    <mergeCell ref="R44:AG44"/>
    <mergeCell ref="AH44:AQ44"/>
    <mergeCell ref="AR44:AX44"/>
    <mergeCell ref="AY44:BE44"/>
    <mergeCell ref="BF44:BL44"/>
    <mergeCell ref="BM44:BY44"/>
    <mergeCell ref="BZ44:CM44"/>
    <mergeCell ref="CN44:DA44"/>
    <mergeCell ref="B45:Q45"/>
    <mergeCell ref="R45:AG45"/>
    <mergeCell ref="AH45:AQ45"/>
    <mergeCell ref="AR45:AX45"/>
    <mergeCell ref="AY45:BE45"/>
    <mergeCell ref="BF45:BL45"/>
    <mergeCell ref="BM45:BY45"/>
    <mergeCell ref="BZ45:CM45"/>
    <mergeCell ref="CN45:DA45"/>
    <mergeCell ref="B46:Q46"/>
    <mergeCell ref="R46:AG46"/>
    <mergeCell ref="AH46:AQ46"/>
    <mergeCell ref="AR46:AX46"/>
    <mergeCell ref="AY46:BE46"/>
    <mergeCell ref="BF46:BL46"/>
    <mergeCell ref="BM46:BY46"/>
    <mergeCell ref="BZ46:CM46"/>
    <mergeCell ref="CN46:DA46"/>
    <mergeCell ref="B47:Q47"/>
    <mergeCell ref="R47:AG47"/>
    <mergeCell ref="AH47:AQ47"/>
    <mergeCell ref="AR47:AX47"/>
    <mergeCell ref="AY47:BE47"/>
    <mergeCell ref="BF47:BL47"/>
    <mergeCell ref="BM47:BY47"/>
    <mergeCell ref="BZ47:CM47"/>
    <mergeCell ref="CN47:DA47"/>
    <mergeCell ref="B48:Q48"/>
    <mergeCell ref="R48:AG48"/>
    <mergeCell ref="AH48:AQ48"/>
    <mergeCell ref="AR48:AX48"/>
    <mergeCell ref="AY48:BE48"/>
    <mergeCell ref="BF48:BL48"/>
    <mergeCell ref="BM48:BY48"/>
    <mergeCell ref="BZ48:CM48"/>
    <mergeCell ref="CN48:DA48"/>
    <mergeCell ref="B49:Q49"/>
    <mergeCell ref="R49:AG49"/>
    <mergeCell ref="AH49:AQ49"/>
    <mergeCell ref="AR49:AX49"/>
    <mergeCell ref="AY49:BE49"/>
    <mergeCell ref="BF49:BL49"/>
    <mergeCell ref="BM49:BY49"/>
    <mergeCell ref="BZ49:CM49"/>
    <mergeCell ref="CN49:DA49"/>
    <mergeCell ref="B50:Q50"/>
    <mergeCell ref="R50:AG50"/>
    <mergeCell ref="AH50:AQ50"/>
    <mergeCell ref="AR50:AX50"/>
    <mergeCell ref="AY50:BE50"/>
    <mergeCell ref="BF50:BL50"/>
    <mergeCell ref="BM50:BY50"/>
    <mergeCell ref="BZ50:CM50"/>
    <mergeCell ref="CN50:DA50"/>
    <mergeCell ref="B51:Q51"/>
    <mergeCell ref="R51:AG51"/>
    <mergeCell ref="AH51:AQ51"/>
    <mergeCell ref="AR51:AX51"/>
    <mergeCell ref="AY51:BE51"/>
    <mergeCell ref="BF51:BL51"/>
    <mergeCell ref="BM51:BY51"/>
    <mergeCell ref="BZ51:CM51"/>
    <mergeCell ref="CN51:DA51"/>
    <mergeCell ref="B52:Q52"/>
    <mergeCell ref="R52:AG52"/>
    <mergeCell ref="AH52:AQ52"/>
    <mergeCell ref="AR52:AX52"/>
    <mergeCell ref="AY52:BE52"/>
    <mergeCell ref="BF52:BL52"/>
    <mergeCell ref="BM52:BY52"/>
    <mergeCell ref="BZ52:CM52"/>
    <mergeCell ref="CN52:DA52"/>
    <mergeCell ref="B53:Q53"/>
    <mergeCell ref="R53:AG53"/>
    <mergeCell ref="AH53:AQ53"/>
    <mergeCell ref="AR53:AX53"/>
    <mergeCell ref="AY53:BE53"/>
    <mergeCell ref="BF53:BL53"/>
    <mergeCell ref="BM53:BY53"/>
    <mergeCell ref="BZ53:CM53"/>
    <mergeCell ref="CN53:DA53"/>
    <mergeCell ref="B54:Q54"/>
    <mergeCell ref="R54:AG54"/>
    <mergeCell ref="AH54:AQ54"/>
    <mergeCell ref="AR54:AX54"/>
    <mergeCell ref="AY54:BE54"/>
    <mergeCell ref="BF54:BL54"/>
    <mergeCell ref="BM54:BY54"/>
    <mergeCell ref="BZ54:CM54"/>
    <mergeCell ref="CN54:DA54"/>
    <mergeCell ref="B55:Q55"/>
    <mergeCell ref="R55:AG55"/>
    <mergeCell ref="AH55:AQ55"/>
    <mergeCell ref="AR55:AX55"/>
    <mergeCell ref="AY55:BE55"/>
    <mergeCell ref="BF55:BL55"/>
    <mergeCell ref="BM55:BY55"/>
    <mergeCell ref="BZ55:CM55"/>
    <mergeCell ref="CN55:DA55"/>
    <mergeCell ref="B56:Q56"/>
    <mergeCell ref="R56:AG56"/>
    <mergeCell ref="AH56:AQ56"/>
    <mergeCell ref="AR56:AX56"/>
    <mergeCell ref="AY56:BE56"/>
    <mergeCell ref="BF56:BL56"/>
    <mergeCell ref="BM56:BY56"/>
    <mergeCell ref="BZ56:CM56"/>
    <mergeCell ref="CN56:DA56"/>
    <mergeCell ref="B57:Q57"/>
    <mergeCell ref="R57:AG57"/>
    <mergeCell ref="AH57:AQ57"/>
    <mergeCell ref="AR57:AX57"/>
    <mergeCell ref="AY57:BE57"/>
    <mergeCell ref="BF57:BL57"/>
    <mergeCell ref="BM57:BY57"/>
    <mergeCell ref="BZ57:CM57"/>
    <mergeCell ref="CN57:DA57"/>
    <mergeCell ref="B58:Q58"/>
    <mergeCell ref="R58:AG58"/>
    <mergeCell ref="AH58:AQ58"/>
    <mergeCell ref="AR58:AX58"/>
    <mergeCell ref="AY58:BE58"/>
    <mergeCell ref="BF58:BL58"/>
    <mergeCell ref="BM58:BY58"/>
    <mergeCell ref="BZ58:CM58"/>
    <mergeCell ref="CN58:DA58"/>
    <mergeCell ref="B59:Q59"/>
    <mergeCell ref="R59:AG59"/>
    <mergeCell ref="AH59:AQ59"/>
    <mergeCell ref="AR59:AX59"/>
    <mergeCell ref="AY59:BE59"/>
    <mergeCell ref="BF59:BL59"/>
    <mergeCell ref="BM59:BY59"/>
    <mergeCell ref="BZ59:CM59"/>
    <mergeCell ref="CN59:DA59"/>
    <mergeCell ref="B60:Q60"/>
    <mergeCell ref="R60:AG60"/>
    <mergeCell ref="AH60:AQ60"/>
    <mergeCell ref="AR60:AX60"/>
    <mergeCell ref="AY60:BE60"/>
    <mergeCell ref="BF60:BL60"/>
    <mergeCell ref="BM60:BY60"/>
    <mergeCell ref="BZ60:CM60"/>
    <mergeCell ref="CN60:DA60"/>
    <mergeCell ref="R61:AG61"/>
    <mergeCell ref="AH61:AQ61"/>
    <mergeCell ref="AR61:AX61"/>
    <mergeCell ref="AY61:BE61"/>
    <mergeCell ref="BF61:BL61"/>
    <mergeCell ref="BM61:BY61"/>
    <mergeCell ref="CN61:DA61"/>
    <mergeCell ref="B73:Q73"/>
    <mergeCell ref="R73:AG73"/>
    <mergeCell ref="AH73:AQ73"/>
    <mergeCell ref="AR73:AX73"/>
    <mergeCell ref="AY73:BE73"/>
    <mergeCell ref="BF73:BL73"/>
    <mergeCell ref="BM73:BY73"/>
    <mergeCell ref="BZ73:CM73"/>
    <mergeCell ref="CN73:DA73"/>
    <mergeCell ref="B74:Q74"/>
    <mergeCell ref="R74:AG74"/>
    <mergeCell ref="AH74:AQ74"/>
    <mergeCell ref="AR74:AX74"/>
    <mergeCell ref="AY74:BE74"/>
    <mergeCell ref="BF74:BL74"/>
    <mergeCell ref="BM74:BY74"/>
    <mergeCell ref="BZ74:CM74"/>
    <mergeCell ref="CN74:DA74"/>
    <mergeCell ref="B75:Q75"/>
    <mergeCell ref="R75:AG75"/>
    <mergeCell ref="AH75:AQ75"/>
    <mergeCell ref="AR75:AX75"/>
    <mergeCell ref="AY75:BE75"/>
    <mergeCell ref="BF75:BL75"/>
    <mergeCell ref="BM75:BY75"/>
    <mergeCell ref="BZ75:CM75"/>
    <mergeCell ref="CN75:DA75"/>
    <mergeCell ref="B76:Q76"/>
    <mergeCell ref="R76:AG76"/>
    <mergeCell ref="AH76:AQ76"/>
    <mergeCell ref="AR76:AX76"/>
    <mergeCell ref="AY76:BE76"/>
    <mergeCell ref="BF76:BL76"/>
    <mergeCell ref="BM76:BY76"/>
    <mergeCell ref="BZ76:CM76"/>
    <mergeCell ref="CN76:DA76"/>
    <mergeCell ref="B77:Q77"/>
    <mergeCell ref="R77:AG77"/>
    <mergeCell ref="AH77:AQ77"/>
    <mergeCell ref="AR77:AX77"/>
    <mergeCell ref="AY77:BE77"/>
    <mergeCell ref="BF77:BL77"/>
    <mergeCell ref="BM77:BY77"/>
    <mergeCell ref="BZ77:CM77"/>
    <mergeCell ref="CN77:DA77"/>
    <mergeCell ref="B78:Q78"/>
    <mergeCell ref="R78:AG78"/>
    <mergeCell ref="AH78:AQ78"/>
    <mergeCell ref="AR78:AX78"/>
    <mergeCell ref="AY78:BE78"/>
    <mergeCell ref="BF78:BL78"/>
    <mergeCell ref="BM78:BY78"/>
    <mergeCell ref="BZ78:CM78"/>
    <mergeCell ref="CN78:DA78"/>
    <mergeCell ref="B79:Q79"/>
    <mergeCell ref="R79:AG79"/>
    <mergeCell ref="AH79:AQ79"/>
    <mergeCell ref="AR79:AX79"/>
    <mergeCell ref="AY79:BE79"/>
    <mergeCell ref="BF79:BL79"/>
    <mergeCell ref="BM79:BY79"/>
    <mergeCell ref="BZ79:CM79"/>
    <mergeCell ref="CN79:DA79"/>
    <mergeCell ref="B80:Q80"/>
    <mergeCell ref="R80:AG80"/>
    <mergeCell ref="AH80:AQ80"/>
    <mergeCell ref="AR80:AX80"/>
    <mergeCell ref="AY80:BE80"/>
    <mergeCell ref="BF80:BL80"/>
    <mergeCell ref="BM80:BY80"/>
    <mergeCell ref="BZ80:CM80"/>
    <mergeCell ref="CN80:DA80"/>
    <mergeCell ref="B83:Q83"/>
    <mergeCell ref="R83:AG83"/>
    <mergeCell ref="AH83:AQ83"/>
    <mergeCell ref="AR83:AX83"/>
    <mergeCell ref="AY83:BE83"/>
    <mergeCell ref="B81:Q81"/>
    <mergeCell ref="R81:AG81"/>
    <mergeCell ref="AH81:AQ81"/>
    <mergeCell ref="AR81:AX81"/>
    <mergeCell ref="AY81:BE81"/>
    <mergeCell ref="CN83:DA83"/>
    <mergeCell ref="BM81:BY81"/>
    <mergeCell ref="BZ81:CM81"/>
    <mergeCell ref="CN81:DA81"/>
    <mergeCell ref="BF84:BL84"/>
    <mergeCell ref="BM84:BY84"/>
    <mergeCell ref="BF81:BL81"/>
    <mergeCell ref="BZ82:CM82"/>
    <mergeCell ref="CN82:DA82"/>
    <mergeCell ref="BF82:BL82"/>
    <mergeCell ref="AH84:AQ84"/>
    <mergeCell ref="AR84:AX84"/>
    <mergeCell ref="AY84:BE84"/>
    <mergeCell ref="BZ86:CM86"/>
    <mergeCell ref="BF83:BL83"/>
    <mergeCell ref="BM85:BY85"/>
    <mergeCell ref="BZ85:CM85"/>
    <mergeCell ref="BM83:BY83"/>
    <mergeCell ref="BZ83:CM83"/>
    <mergeCell ref="BZ84:CM84"/>
    <mergeCell ref="CN84:DA84"/>
    <mergeCell ref="B85:Q85"/>
    <mergeCell ref="R85:AG85"/>
    <mergeCell ref="AH85:AQ85"/>
    <mergeCell ref="AR85:AX85"/>
    <mergeCell ref="AY85:BE85"/>
    <mergeCell ref="BF85:BL85"/>
    <mergeCell ref="B84:Q84"/>
    <mergeCell ref="R84:AG84"/>
    <mergeCell ref="CN85:DA85"/>
    <mergeCell ref="B86:Q86"/>
    <mergeCell ref="R86:AG86"/>
    <mergeCell ref="AH86:AQ86"/>
    <mergeCell ref="AR86:AX86"/>
    <mergeCell ref="AY86:BE86"/>
    <mergeCell ref="BF86:BL86"/>
    <mergeCell ref="BM86:BY86"/>
    <mergeCell ref="CN86:DA86"/>
    <mergeCell ref="BM186:BY186"/>
    <mergeCell ref="BZ186:CM186"/>
    <mergeCell ref="CN186:DA186"/>
    <mergeCell ref="B182:Q182"/>
    <mergeCell ref="R182:AG182"/>
    <mergeCell ref="AH182:AQ182"/>
    <mergeCell ref="AR182:AX182"/>
    <mergeCell ref="AY182:BE182"/>
    <mergeCell ref="BF182:BL182"/>
    <mergeCell ref="BM185:BY185"/>
    <mergeCell ref="B186:Q186"/>
    <mergeCell ref="R186:AG186"/>
    <mergeCell ref="AH186:AQ186"/>
    <mergeCell ref="AR186:AX186"/>
    <mergeCell ref="AY186:BE186"/>
    <mergeCell ref="BF186:BL186"/>
    <mergeCell ref="BZ184:CM184"/>
    <mergeCell ref="CN184:DA184"/>
    <mergeCell ref="B185:Q185"/>
    <mergeCell ref="R185:AG185"/>
    <mergeCell ref="AH185:AQ185"/>
    <mergeCell ref="AR185:AX185"/>
    <mergeCell ref="AY185:BE185"/>
    <mergeCell ref="BF185:BL185"/>
    <mergeCell ref="CN185:DA185"/>
    <mergeCell ref="BZ185:CM185"/>
    <mergeCell ref="BZ61:CK61"/>
    <mergeCell ref="CN196:DA196"/>
    <mergeCell ref="B184:Q184"/>
    <mergeCell ref="R184:AG184"/>
    <mergeCell ref="AH184:AQ184"/>
    <mergeCell ref="AR184:AX184"/>
    <mergeCell ref="AY184:BE184"/>
    <mergeCell ref="B196:Q196"/>
    <mergeCell ref="BF184:BL184"/>
    <mergeCell ref="BM184:BY184"/>
    <mergeCell ref="R196:AG196"/>
    <mergeCell ref="AH196:AQ196"/>
    <mergeCell ref="AR196:AX196"/>
    <mergeCell ref="AY196:BE196"/>
    <mergeCell ref="BF196:BL196"/>
    <mergeCell ref="CN197:DA197"/>
    <mergeCell ref="BM196:BY196"/>
    <mergeCell ref="BZ196:CM196"/>
    <mergeCell ref="B198:Q198"/>
    <mergeCell ref="R198:AG198"/>
    <mergeCell ref="AH198:AQ198"/>
    <mergeCell ref="AR198:AX198"/>
    <mergeCell ref="AY198:BE198"/>
    <mergeCell ref="BF198:BL198"/>
    <mergeCell ref="BM198:BY198"/>
    <mergeCell ref="BZ198:CM198"/>
    <mergeCell ref="CN198:DA198"/>
    <mergeCell ref="AH197:AQ197"/>
    <mergeCell ref="AR197:AX197"/>
    <mergeCell ref="AY197:BE197"/>
    <mergeCell ref="BF197:BL197"/>
    <mergeCell ref="BM197:BY197"/>
    <mergeCell ref="BZ197:CM197"/>
    <mergeCell ref="CN200:DA200"/>
    <mergeCell ref="B201:Q201"/>
    <mergeCell ref="R201:AG201"/>
    <mergeCell ref="AH201:AQ201"/>
    <mergeCell ref="AR201:AX201"/>
    <mergeCell ref="AY201:BE201"/>
    <mergeCell ref="BF201:BL201"/>
    <mergeCell ref="BM201:BY201"/>
    <mergeCell ref="BZ201:CM201"/>
    <mergeCell ref="CN201:DA201"/>
    <mergeCell ref="BZ199:CM199"/>
    <mergeCell ref="CN199:DA199"/>
    <mergeCell ref="B200:Q200"/>
    <mergeCell ref="R200:AG200"/>
    <mergeCell ref="AH200:AQ200"/>
    <mergeCell ref="AR200:AX200"/>
    <mergeCell ref="AY200:BE200"/>
    <mergeCell ref="BF200:BL200"/>
    <mergeCell ref="BM200:BY200"/>
    <mergeCell ref="BZ200:CM200"/>
    <mergeCell ref="BM88:BY88"/>
    <mergeCell ref="B199:Q199"/>
    <mergeCell ref="R199:AG199"/>
    <mergeCell ref="AH199:AQ199"/>
    <mergeCell ref="AR199:AX199"/>
    <mergeCell ref="AY199:BE199"/>
    <mergeCell ref="BF199:BL199"/>
    <mergeCell ref="BM199:BY199"/>
    <mergeCell ref="B197:Q197"/>
    <mergeCell ref="R197:AG197"/>
    <mergeCell ref="B88:Q88"/>
    <mergeCell ref="R88:AG88"/>
    <mergeCell ref="AH88:AQ88"/>
    <mergeCell ref="AR88:AX88"/>
    <mergeCell ref="AY88:BE88"/>
    <mergeCell ref="BF88:BL88"/>
    <mergeCell ref="BZ88:CM88"/>
    <mergeCell ref="CN88:DA88"/>
    <mergeCell ref="B100:Q100"/>
    <mergeCell ref="R100:AG100"/>
    <mergeCell ref="AH100:AQ100"/>
    <mergeCell ref="AR100:AX100"/>
    <mergeCell ref="AY100:BE100"/>
    <mergeCell ref="BF100:BL100"/>
    <mergeCell ref="BM100:BY100"/>
    <mergeCell ref="BZ100:CM100"/>
    <mergeCell ref="CN100:DA100"/>
    <mergeCell ref="R101:AG101"/>
    <mergeCell ref="AH101:AQ101"/>
    <mergeCell ref="AR101:AX101"/>
    <mergeCell ref="AY101:BE101"/>
    <mergeCell ref="BF101:BL101"/>
    <mergeCell ref="BM101:BY101"/>
    <mergeCell ref="CN101:DA101"/>
    <mergeCell ref="B102:Q102"/>
    <mergeCell ref="R102:AG102"/>
    <mergeCell ref="AH102:AQ102"/>
    <mergeCell ref="AR102:AX102"/>
    <mergeCell ref="AY102:BE102"/>
    <mergeCell ref="BF102:BL102"/>
    <mergeCell ref="BM102:BY102"/>
    <mergeCell ref="BZ102:CM102"/>
    <mergeCell ref="CN102:DA102"/>
    <mergeCell ref="B103:Q103"/>
    <mergeCell ref="R103:AG103"/>
    <mergeCell ref="AH103:AQ103"/>
    <mergeCell ref="AR103:AX103"/>
    <mergeCell ref="AY103:BE103"/>
    <mergeCell ref="BF103:BL103"/>
    <mergeCell ref="BM103:BY103"/>
    <mergeCell ref="BZ103:CM103"/>
    <mergeCell ref="CN103:DA103"/>
    <mergeCell ref="B104:Q104"/>
    <mergeCell ref="R104:AG104"/>
    <mergeCell ref="AH104:AQ104"/>
    <mergeCell ref="AR104:AX104"/>
    <mergeCell ref="AY104:BE104"/>
    <mergeCell ref="BF104:BL104"/>
    <mergeCell ref="BM104:BY104"/>
    <mergeCell ref="BZ104:CM104"/>
    <mergeCell ref="CN104:DA104"/>
    <mergeCell ref="B105:Q105"/>
    <mergeCell ref="R105:AG105"/>
    <mergeCell ref="AH105:AQ105"/>
    <mergeCell ref="AR105:AX105"/>
    <mergeCell ref="AY105:BE105"/>
    <mergeCell ref="BF105:BL105"/>
    <mergeCell ref="BM105:BY105"/>
    <mergeCell ref="BZ105:CM105"/>
    <mergeCell ref="CN105:DA105"/>
    <mergeCell ref="B106:Q106"/>
    <mergeCell ref="R106:AG106"/>
    <mergeCell ref="AH106:AQ106"/>
    <mergeCell ref="AR106:AX106"/>
    <mergeCell ref="AY106:BE106"/>
    <mergeCell ref="BF106:BL106"/>
    <mergeCell ref="BM106:BY106"/>
    <mergeCell ref="BZ106:CM106"/>
    <mergeCell ref="CN106:DA106"/>
    <mergeCell ref="B108:Q108"/>
    <mergeCell ref="R108:AG108"/>
    <mergeCell ref="AH108:AQ108"/>
    <mergeCell ref="AR108:AX108"/>
    <mergeCell ref="AY108:BE108"/>
    <mergeCell ref="BF108:BL108"/>
    <mergeCell ref="BM108:BY108"/>
    <mergeCell ref="BZ108:CM108"/>
    <mergeCell ref="CN108:DA108"/>
    <mergeCell ref="B109:Q109"/>
    <mergeCell ref="R109:AG109"/>
    <mergeCell ref="AH109:AQ109"/>
    <mergeCell ref="AR109:AX109"/>
    <mergeCell ref="AY109:BE109"/>
    <mergeCell ref="BF109:BL109"/>
    <mergeCell ref="BM109:BY109"/>
    <mergeCell ref="BZ109:CM109"/>
    <mergeCell ref="CN109:DA109"/>
    <mergeCell ref="B110:Q110"/>
    <mergeCell ref="R110:AG110"/>
    <mergeCell ref="AH110:AQ110"/>
    <mergeCell ref="AR110:AX110"/>
    <mergeCell ref="AY110:BE110"/>
    <mergeCell ref="BF110:BL110"/>
    <mergeCell ref="BM110:BY110"/>
    <mergeCell ref="BZ110:CM110"/>
    <mergeCell ref="CN110:DA110"/>
    <mergeCell ref="B111:Q111"/>
    <mergeCell ref="R111:AG111"/>
    <mergeCell ref="AH111:AQ111"/>
    <mergeCell ref="AR111:AX111"/>
    <mergeCell ref="AY111:BE111"/>
    <mergeCell ref="BF111:BL111"/>
    <mergeCell ref="BM111:BY111"/>
    <mergeCell ref="BZ111:CM111"/>
    <mergeCell ref="CN111:DA111"/>
    <mergeCell ref="B89:Q89"/>
    <mergeCell ref="R89:AG89"/>
    <mergeCell ref="AH89:AQ89"/>
    <mergeCell ref="AR89:AX89"/>
    <mergeCell ref="AY89:BE89"/>
    <mergeCell ref="BF89:BL89"/>
    <mergeCell ref="BM89:BY89"/>
    <mergeCell ref="BZ89:CM89"/>
    <mergeCell ref="CN89:DA89"/>
    <mergeCell ref="B90:Q90"/>
    <mergeCell ref="R90:AG90"/>
    <mergeCell ref="AH90:AQ90"/>
    <mergeCell ref="AR90:AX90"/>
    <mergeCell ref="AY90:BE90"/>
    <mergeCell ref="BF90:BL90"/>
    <mergeCell ref="BM90:BY90"/>
    <mergeCell ref="BZ90:CM90"/>
    <mergeCell ref="CN90:DA90"/>
    <mergeCell ref="B91:Q91"/>
    <mergeCell ref="R91:AG91"/>
    <mergeCell ref="AH91:AQ91"/>
    <mergeCell ref="AR91:AX91"/>
    <mergeCell ref="AY91:BE91"/>
    <mergeCell ref="BF91:BL91"/>
    <mergeCell ref="BM91:BY91"/>
    <mergeCell ref="BZ91:CM91"/>
    <mergeCell ref="CN91:DA91"/>
    <mergeCell ref="B92:Q92"/>
    <mergeCell ref="R92:AG92"/>
    <mergeCell ref="AH92:AQ92"/>
    <mergeCell ref="AR92:AX92"/>
    <mergeCell ref="AY92:BE92"/>
    <mergeCell ref="BF92:BL92"/>
    <mergeCell ref="BM92:BY92"/>
    <mergeCell ref="BZ92:CM92"/>
    <mergeCell ref="CN92:DA92"/>
    <mergeCell ref="B93:Q93"/>
    <mergeCell ref="R93:AG93"/>
    <mergeCell ref="AH93:AQ93"/>
    <mergeCell ref="AR93:AX93"/>
    <mergeCell ref="AY93:BE93"/>
    <mergeCell ref="BF93:BL93"/>
    <mergeCell ref="BM93:BY93"/>
    <mergeCell ref="BZ93:CM93"/>
    <mergeCell ref="CN93:DA93"/>
    <mergeCell ref="B94:Q94"/>
    <mergeCell ref="R94:AG94"/>
    <mergeCell ref="AH94:AQ94"/>
    <mergeCell ref="AR94:AX94"/>
    <mergeCell ref="AY94:BE94"/>
    <mergeCell ref="BF94:BL94"/>
    <mergeCell ref="BM94:BY94"/>
    <mergeCell ref="BZ94:CM94"/>
    <mergeCell ref="CN94:DA94"/>
    <mergeCell ref="B95:Q95"/>
    <mergeCell ref="R95:AG95"/>
    <mergeCell ref="AH95:AQ95"/>
    <mergeCell ref="AR95:AX95"/>
    <mergeCell ref="AY95:BE95"/>
    <mergeCell ref="BF95:BL95"/>
    <mergeCell ref="BM95:BY95"/>
    <mergeCell ref="BZ95:CM95"/>
    <mergeCell ref="CN95:DA95"/>
    <mergeCell ref="B96:Q96"/>
    <mergeCell ref="R96:AG96"/>
    <mergeCell ref="AH96:AQ96"/>
    <mergeCell ref="AR96:AX96"/>
    <mergeCell ref="AY96:BE96"/>
    <mergeCell ref="BF96:BL96"/>
    <mergeCell ref="BM96:BY96"/>
    <mergeCell ref="BZ96:CM96"/>
    <mergeCell ref="CN96:DA96"/>
    <mergeCell ref="B97:Q97"/>
    <mergeCell ref="R97:AG97"/>
    <mergeCell ref="AH97:AQ97"/>
    <mergeCell ref="AR97:AX97"/>
    <mergeCell ref="AY97:BE97"/>
    <mergeCell ref="BF97:BL97"/>
    <mergeCell ref="BM97:BY97"/>
    <mergeCell ref="BZ97:CM97"/>
    <mergeCell ref="CN97:DA97"/>
    <mergeCell ref="B98:Q98"/>
    <mergeCell ref="R98:AG98"/>
    <mergeCell ref="AH98:AQ98"/>
    <mergeCell ref="AR98:AX98"/>
    <mergeCell ref="AY98:BE98"/>
    <mergeCell ref="BF98:BL98"/>
    <mergeCell ref="BM98:BY98"/>
    <mergeCell ref="BZ98:CM98"/>
    <mergeCell ref="CN98:DA98"/>
    <mergeCell ref="B99:Q99"/>
    <mergeCell ref="R99:AG99"/>
    <mergeCell ref="AH99:AQ99"/>
    <mergeCell ref="AR99:AX99"/>
    <mergeCell ref="AY99:BE99"/>
    <mergeCell ref="BF99:BL99"/>
    <mergeCell ref="BM99:BY99"/>
    <mergeCell ref="BZ99:CM99"/>
    <mergeCell ref="CN99:DA99"/>
    <mergeCell ref="B136:Q136"/>
    <mergeCell ref="R136:AG136"/>
    <mergeCell ref="AH136:AQ136"/>
    <mergeCell ref="AR136:AX136"/>
    <mergeCell ref="AY136:BE136"/>
    <mergeCell ref="BF136:BL136"/>
    <mergeCell ref="BM136:BY136"/>
    <mergeCell ref="BZ136:CM136"/>
    <mergeCell ref="CN136:DA136"/>
    <mergeCell ref="B137:Q137"/>
    <mergeCell ref="R137:AG137"/>
    <mergeCell ref="AH137:AQ137"/>
    <mergeCell ref="AR137:AX137"/>
    <mergeCell ref="AY137:BE137"/>
    <mergeCell ref="BF137:BL137"/>
    <mergeCell ref="BM137:BY137"/>
    <mergeCell ref="BZ137:CM137"/>
    <mergeCell ref="CN137:DA137"/>
    <mergeCell ref="B138:Q138"/>
    <mergeCell ref="R138:AG138"/>
    <mergeCell ref="AH138:AQ138"/>
    <mergeCell ref="AR138:AX138"/>
    <mergeCell ref="AY138:BE138"/>
    <mergeCell ref="BF138:BL138"/>
    <mergeCell ref="BM138:BY138"/>
    <mergeCell ref="BZ138:CM138"/>
    <mergeCell ref="CN138:DA138"/>
    <mergeCell ref="B139:Q139"/>
    <mergeCell ref="R139:AG139"/>
    <mergeCell ref="AH139:AQ139"/>
    <mergeCell ref="AR139:AX139"/>
    <mergeCell ref="AY139:BE139"/>
    <mergeCell ref="BF139:BL139"/>
    <mergeCell ref="BM139:BY139"/>
    <mergeCell ref="BZ139:CM139"/>
    <mergeCell ref="CN139:DA139"/>
    <mergeCell ref="B140:Q140"/>
    <mergeCell ref="R140:AG140"/>
    <mergeCell ref="AH140:AQ140"/>
    <mergeCell ref="AR140:AX140"/>
    <mergeCell ref="AY140:BE140"/>
    <mergeCell ref="BF140:BL140"/>
    <mergeCell ref="BM140:BY140"/>
    <mergeCell ref="BZ140:CM140"/>
    <mergeCell ref="CN140:DA140"/>
    <mergeCell ref="B141:Q141"/>
    <mergeCell ref="R141:AG141"/>
    <mergeCell ref="AH141:AQ141"/>
    <mergeCell ref="AR141:AX141"/>
    <mergeCell ref="AY141:BE141"/>
    <mergeCell ref="BF141:BL141"/>
    <mergeCell ref="BM141:BY141"/>
    <mergeCell ref="BZ141:CM141"/>
    <mergeCell ref="CN141:DA141"/>
    <mergeCell ref="R142:AG142"/>
    <mergeCell ref="AH142:AQ142"/>
    <mergeCell ref="AR142:AX142"/>
    <mergeCell ref="AY142:BE142"/>
    <mergeCell ref="BF142:BL142"/>
    <mergeCell ref="BM142:BY142"/>
    <mergeCell ref="CN142:DA142"/>
    <mergeCell ref="BZ142:CK142"/>
    <mergeCell ref="B143:Q143"/>
    <mergeCell ref="R143:AG143"/>
    <mergeCell ref="AH143:AQ143"/>
    <mergeCell ref="AR143:AX143"/>
    <mergeCell ref="AY143:BE143"/>
    <mergeCell ref="BF143:BL143"/>
    <mergeCell ref="BM143:BY143"/>
    <mergeCell ref="BZ143:CM143"/>
    <mergeCell ref="CN143:DA143"/>
    <mergeCell ref="B144:Q144"/>
    <mergeCell ref="R144:AG144"/>
    <mergeCell ref="AH144:AQ144"/>
    <mergeCell ref="AR144:AX144"/>
    <mergeCell ref="AY144:BE144"/>
    <mergeCell ref="BF144:BL144"/>
    <mergeCell ref="BM144:BY144"/>
    <mergeCell ref="BZ144:CM144"/>
    <mergeCell ref="CN144:DA144"/>
    <mergeCell ref="B145:Q145"/>
    <mergeCell ref="R145:AG145"/>
    <mergeCell ref="AH145:AQ145"/>
    <mergeCell ref="AR145:AX145"/>
    <mergeCell ref="AY145:BE145"/>
    <mergeCell ref="BF145:BL145"/>
    <mergeCell ref="BM145:BY145"/>
    <mergeCell ref="BZ145:CM145"/>
    <mergeCell ref="CN145:DA145"/>
    <mergeCell ref="B146:Q146"/>
    <mergeCell ref="R146:AG146"/>
    <mergeCell ref="AH146:AQ146"/>
    <mergeCell ref="AR146:AX146"/>
    <mergeCell ref="AY146:BE146"/>
    <mergeCell ref="BF146:BL146"/>
    <mergeCell ref="BM146:BY146"/>
    <mergeCell ref="BZ146:CM146"/>
    <mergeCell ref="CN146:DA146"/>
    <mergeCell ref="B147:Q147"/>
    <mergeCell ref="R147:AG147"/>
    <mergeCell ref="AH147:AQ147"/>
    <mergeCell ref="AR147:AX147"/>
    <mergeCell ref="AY147:BE147"/>
    <mergeCell ref="BF147:BL147"/>
    <mergeCell ref="BM147:BY147"/>
    <mergeCell ref="BZ147:CM147"/>
    <mergeCell ref="CN147:DA147"/>
    <mergeCell ref="B112:Q112"/>
    <mergeCell ref="R112:AG112"/>
    <mergeCell ref="AH112:AQ112"/>
    <mergeCell ref="AR112:AX112"/>
    <mergeCell ref="AY112:BE112"/>
    <mergeCell ref="BF112:BL112"/>
    <mergeCell ref="BM112:BY112"/>
    <mergeCell ref="BZ112:CM112"/>
    <mergeCell ref="CN112:DA112"/>
    <mergeCell ref="B113:Q113"/>
    <mergeCell ref="R113:AG113"/>
    <mergeCell ref="AH113:AQ113"/>
    <mergeCell ref="AR113:AX113"/>
    <mergeCell ref="AY113:BE113"/>
    <mergeCell ref="BF113:BL113"/>
    <mergeCell ref="BM113:BY113"/>
    <mergeCell ref="BZ113:CM113"/>
    <mergeCell ref="CN113:DA113"/>
    <mergeCell ref="B114:Q114"/>
    <mergeCell ref="R114:AG114"/>
    <mergeCell ref="AH114:AQ114"/>
    <mergeCell ref="AR114:AX114"/>
    <mergeCell ref="AY114:BE114"/>
    <mergeCell ref="BF114:BL114"/>
    <mergeCell ref="BM114:BY114"/>
    <mergeCell ref="BZ114:CM114"/>
    <mergeCell ref="CN114:DA114"/>
    <mergeCell ref="B115:Q115"/>
    <mergeCell ref="R115:AG115"/>
    <mergeCell ref="AH115:AQ115"/>
    <mergeCell ref="AR115:AX115"/>
    <mergeCell ref="AY115:BE115"/>
    <mergeCell ref="BF115:BL115"/>
    <mergeCell ref="BM115:BY115"/>
    <mergeCell ref="BZ115:CM115"/>
    <mergeCell ref="CN115:DA115"/>
    <mergeCell ref="B116:Q116"/>
    <mergeCell ref="R116:AG116"/>
    <mergeCell ref="AH116:AQ116"/>
    <mergeCell ref="AR116:AX116"/>
    <mergeCell ref="AY116:BE116"/>
    <mergeCell ref="BF116:BL116"/>
    <mergeCell ref="BM116:BY116"/>
    <mergeCell ref="BZ116:CM116"/>
    <mergeCell ref="CN116:DA116"/>
    <mergeCell ref="B117:Q117"/>
    <mergeCell ref="R117:AG117"/>
    <mergeCell ref="AH117:AQ117"/>
    <mergeCell ref="AR117:AX117"/>
    <mergeCell ref="AY117:BE117"/>
    <mergeCell ref="BF117:BL117"/>
    <mergeCell ref="BM117:BY117"/>
    <mergeCell ref="BZ117:CM117"/>
    <mergeCell ref="CN117:DA117"/>
    <mergeCell ref="B118:Q118"/>
    <mergeCell ref="R118:AG118"/>
    <mergeCell ref="AH118:AQ118"/>
    <mergeCell ref="AR118:AX118"/>
    <mergeCell ref="AY118:BE118"/>
    <mergeCell ref="BF118:BL118"/>
    <mergeCell ref="BM118:BY118"/>
    <mergeCell ref="BZ118:CM118"/>
    <mergeCell ref="CN118:DA118"/>
    <mergeCell ref="B119:Q119"/>
    <mergeCell ref="R119:AG119"/>
    <mergeCell ref="AH119:AQ119"/>
    <mergeCell ref="AR119:AX119"/>
    <mergeCell ref="AY119:BE119"/>
    <mergeCell ref="BF119:BL119"/>
    <mergeCell ref="BM119:BY119"/>
    <mergeCell ref="BZ119:CM119"/>
    <mergeCell ref="CN119:DA119"/>
    <mergeCell ref="B120:Q120"/>
    <mergeCell ref="R120:AG120"/>
    <mergeCell ref="AH120:AQ120"/>
    <mergeCell ref="AR120:AX120"/>
    <mergeCell ref="AY120:BE120"/>
    <mergeCell ref="BF120:BL120"/>
    <mergeCell ref="BM120:BY120"/>
    <mergeCell ref="BZ120:CM120"/>
    <mergeCell ref="CN120:DA120"/>
    <mergeCell ref="R121:AG121"/>
    <mergeCell ref="AH121:AQ121"/>
    <mergeCell ref="AR121:AX121"/>
    <mergeCell ref="AY121:BE121"/>
    <mergeCell ref="BF121:BL121"/>
    <mergeCell ref="BM121:BY121"/>
    <mergeCell ref="CN121:DA121"/>
    <mergeCell ref="B122:Q122"/>
    <mergeCell ref="R122:AG122"/>
    <mergeCell ref="AH122:AQ122"/>
    <mergeCell ref="AR122:AX122"/>
    <mergeCell ref="AY122:BE122"/>
    <mergeCell ref="BF122:BL122"/>
    <mergeCell ref="BM122:BY122"/>
    <mergeCell ref="BZ122:CM122"/>
    <mergeCell ref="CN122:DA122"/>
    <mergeCell ref="B123:Q123"/>
    <mergeCell ref="R123:AG123"/>
    <mergeCell ref="AH123:AQ123"/>
    <mergeCell ref="AR123:AX123"/>
    <mergeCell ref="AY123:BE123"/>
    <mergeCell ref="BF123:BL123"/>
    <mergeCell ref="BM123:BY123"/>
    <mergeCell ref="BZ123:CM123"/>
    <mergeCell ref="CN123:DA123"/>
    <mergeCell ref="B124:Q124"/>
    <mergeCell ref="R124:AG124"/>
    <mergeCell ref="AH124:AQ124"/>
    <mergeCell ref="AR124:AX124"/>
    <mergeCell ref="AY124:BE124"/>
    <mergeCell ref="BF124:BL124"/>
    <mergeCell ref="BM124:BY124"/>
    <mergeCell ref="BZ124:CM124"/>
    <mergeCell ref="CN124:DA124"/>
    <mergeCell ref="B125:Q125"/>
    <mergeCell ref="R125:AG125"/>
    <mergeCell ref="AH125:AQ125"/>
    <mergeCell ref="AR125:AX125"/>
    <mergeCell ref="AY125:BE125"/>
    <mergeCell ref="BF125:BL125"/>
    <mergeCell ref="BM125:BY125"/>
    <mergeCell ref="BZ125:CM125"/>
    <mergeCell ref="CN125:DA125"/>
    <mergeCell ref="B126:Q126"/>
    <mergeCell ref="R126:AG126"/>
    <mergeCell ref="AH126:AQ126"/>
    <mergeCell ref="AR126:AX126"/>
    <mergeCell ref="AY126:BE126"/>
    <mergeCell ref="BF126:BL126"/>
    <mergeCell ref="BM126:BY126"/>
    <mergeCell ref="BZ126:CM126"/>
    <mergeCell ref="CN126:DA126"/>
    <mergeCell ref="B127:Q127"/>
    <mergeCell ref="R127:AG127"/>
    <mergeCell ref="AH127:AQ127"/>
    <mergeCell ref="AR127:AX127"/>
    <mergeCell ref="AY127:BE127"/>
    <mergeCell ref="BF127:BL127"/>
    <mergeCell ref="BM127:BY127"/>
    <mergeCell ref="BZ127:CM127"/>
    <mergeCell ref="CN127:DA127"/>
    <mergeCell ref="B129:Q129"/>
    <mergeCell ref="R129:AG129"/>
    <mergeCell ref="AH129:AQ129"/>
    <mergeCell ref="AR129:AX129"/>
    <mergeCell ref="AY129:BE129"/>
    <mergeCell ref="BF129:BL129"/>
    <mergeCell ref="BM129:BY129"/>
    <mergeCell ref="BZ129:CM129"/>
    <mergeCell ref="CN129:DA129"/>
    <mergeCell ref="B130:Q130"/>
    <mergeCell ref="R130:AG130"/>
    <mergeCell ref="AH130:AQ130"/>
    <mergeCell ref="AR130:AX130"/>
    <mergeCell ref="AY130:BE130"/>
    <mergeCell ref="BF130:BL130"/>
    <mergeCell ref="BM130:BY130"/>
    <mergeCell ref="BZ130:CM130"/>
    <mergeCell ref="CN130:DA130"/>
    <mergeCell ref="B131:Q131"/>
    <mergeCell ref="R131:AG131"/>
    <mergeCell ref="AH131:AQ131"/>
    <mergeCell ref="AR131:AX131"/>
    <mergeCell ref="AY131:BE131"/>
    <mergeCell ref="BF131:BL131"/>
    <mergeCell ref="BM131:BY131"/>
    <mergeCell ref="BZ131:CM131"/>
    <mergeCell ref="CN131:DA131"/>
    <mergeCell ref="B132:Q132"/>
    <mergeCell ref="R132:AG132"/>
    <mergeCell ref="AH132:AQ132"/>
    <mergeCell ref="AR132:AX132"/>
    <mergeCell ref="AY132:BE132"/>
    <mergeCell ref="BF132:BL132"/>
    <mergeCell ref="BM132:BY132"/>
    <mergeCell ref="BZ132:CM132"/>
    <mergeCell ref="CN132:DA132"/>
    <mergeCell ref="B133:Q133"/>
    <mergeCell ref="R133:AG133"/>
    <mergeCell ref="AH133:AQ133"/>
    <mergeCell ref="AR133:AX133"/>
    <mergeCell ref="AY133:BE133"/>
    <mergeCell ref="BF133:BL133"/>
    <mergeCell ref="BM133:BY133"/>
    <mergeCell ref="BZ133:CM133"/>
    <mergeCell ref="CN133:DA133"/>
    <mergeCell ref="B134:Q134"/>
    <mergeCell ref="R134:AG134"/>
    <mergeCell ref="AH134:AQ134"/>
    <mergeCell ref="AR134:AX134"/>
    <mergeCell ref="AY134:BE134"/>
    <mergeCell ref="BF134:BL134"/>
    <mergeCell ref="BM134:BY134"/>
    <mergeCell ref="BZ134:CM134"/>
    <mergeCell ref="CN134:DA134"/>
    <mergeCell ref="B135:Q135"/>
    <mergeCell ref="R135:AG135"/>
    <mergeCell ref="AH135:AQ135"/>
    <mergeCell ref="AR135:AX135"/>
    <mergeCell ref="AY135:BE135"/>
    <mergeCell ref="BF135:BL135"/>
    <mergeCell ref="BM135:BY135"/>
    <mergeCell ref="BZ135:CM135"/>
    <mergeCell ref="CN135:DA135"/>
    <mergeCell ref="R160:AG160"/>
    <mergeCell ref="AH160:AQ160"/>
    <mergeCell ref="AR160:AX160"/>
    <mergeCell ref="AY160:BE160"/>
    <mergeCell ref="BF160:BL160"/>
    <mergeCell ref="BM148:BY148"/>
    <mergeCell ref="BZ148:CM148"/>
    <mergeCell ref="BM160:BY160"/>
    <mergeCell ref="CN160:DA160"/>
    <mergeCell ref="R161:AG161"/>
    <mergeCell ref="AH161:AQ161"/>
    <mergeCell ref="AR161:AX161"/>
    <mergeCell ref="AY161:BE161"/>
    <mergeCell ref="BF161:BL161"/>
    <mergeCell ref="BM161:BY161"/>
    <mergeCell ref="CN161:DA161"/>
    <mergeCell ref="BZ160:CK160"/>
    <mergeCell ref="B162:Q162"/>
    <mergeCell ref="R162:AG162"/>
    <mergeCell ref="AH162:AQ162"/>
    <mergeCell ref="AR162:AX162"/>
    <mergeCell ref="AY162:BE162"/>
    <mergeCell ref="BF162:BL162"/>
    <mergeCell ref="BM162:BY162"/>
    <mergeCell ref="BZ162:CM162"/>
    <mergeCell ref="CN162:DA162"/>
    <mergeCell ref="B163:Q163"/>
    <mergeCell ref="R163:AG163"/>
    <mergeCell ref="AH163:AQ163"/>
    <mergeCell ref="AR163:AX163"/>
    <mergeCell ref="AY163:BE163"/>
    <mergeCell ref="BF163:BL163"/>
    <mergeCell ref="BM163:BY163"/>
    <mergeCell ref="BZ163:CM163"/>
    <mergeCell ref="CN163:DA163"/>
    <mergeCell ref="B164:Q164"/>
    <mergeCell ref="R164:AG164"/>
    <mergeCell ref="AH164:AQ164"/>
    <mergeCell ref="AR164:AX164"/>
    <mergeCell ref="AY164:BE164"/>
    <mergeCell ref="BF164:BL164"/>
    <mergeCell ref="BM164:BY164"/>
    <mergeCell ref="BZ164:CM164"/>
    <mergeCell ref="CN164:DA164"/>
    <mergeCell ref="B165:Q165"/>
    <mergeCell ref="R165:AG165"/>
    <mergeCell ref="AH165:AQ165"/>
    <mergeCell ref="AR165:AX165"/>
    <mergeCell ref="AY165:BE165"/>
    <mergeCell ref="BF165:BL165"/>
    <mergeCell ref="BM165:BY165"/>
    <mergeCell ref="BZ165:CM165"/>
    <mergeCell ref="CN165:DA165"/>
    <mergeCell ref="B166:Q166"/>
    <mergeCell ref="R166:AG166"/>
    <mergeCell ref="AH166:AQ166"/>
    <mergeCell ref="AR166:AX166"/>
    <mergeCell ref="AY166:BE166"/>
    <mergeCell ref="BF166:BL166"/>
    <mergeCell ref="BM166:BY166"/>
    <mergeCell ref="BZ166:CM166"/>
    <mergeCell ref="CN166:DA166"/>
    <mergeCell ref="B167:Q167"/>
    <mergeCell ref="R167:AG167"/>
    <mergeCell ref="AH167:AQ167"/>
    <mergeCell ref="AR167:AX167"/>
    <mergeCell ref="AY167:BE167"/>
    <mergeCell ref="BF167:BL167"/>
    <mergeCell ref="BM167:BY167"/>
    <mergeCell ref="BZ167:CM167"/>
    <mergeCell ref="CN167:DA167"/>
    <mergeCell ref="B168:Q168"/>
    <mergeCell ref="R168:AG168"/>
    <mergeCell ref="AH168:AQ168"/>
    <mergeCell ref="AR168:AX168"/>
    <mergeCell ref="AY168:BE168"/>
    <mergeCell ref="BF168:BL168"/>
    <mergeCell ref="BM168:BY168"/>
    <mergeCell ref="BZ168:CM168"/>
    <mergeCell ref="CN168:DA168"/>
    <mergeCell ref="B169:Q169"/>
    <mergeCell ref="R169:AG169"/>
    <mergeCell ref="AH169:AQ169"/>
    <mergeCell ref="AR169:AX169"/>
    <mergeCell ref="AY169:BE169"/>
    <mergeCell ref="BF169:BL169"/>
    <mergeCell ref="BM169:BY169"/>
    <mergeCell ref="BZ169:CM169"/>
    <mergeCell ref="CN169:DA169"/>
    <mergeCell ref="B170:Q170"/>
    <mergeCell ref="R170:AG170"/>
    <mergeCell ref="AH170:AQ170"/>
    <mergeCell ref="AR170:AX170"/>
    <mergeCell ref="AY170:BE170"/>
    <mergeCell ref="BF170:BL170"/>
    <mergeCell ref="BM170:BY170"/>
    <mergeCell ref="BZ170:CM170"/>
    <mergeCell ref="CN170:DA170"/>
    <mergeCell ref="B171:Q171"/>
    <mergeCell ref="R171:AG171"/>
    <mergeCell ref="AH171:AQ171"/>
    <mergeCell ref="AR171:AX171"/>
    <mergeCell ref="AY171:BE171"/>
    <mergeCell ref="BF171:BL171"/>
    <mergeCell ref="BM171:BY171"/>
    <mergeCell ref="BZ171:CM171"/>
    <mergeCell ref="CN171:DA171"/>
    <mergeCell ref="B148:Q148"/>
    <mergeCell ref="R148:AG148"/>
    <mergeCell ref="AH148:AQ148"/>
    <mergeCell ref="AR148:AX148"/>
    <mergeCell ref="AY148:BE148"/>
    <mergeCell ref="BF148:BL148"/>
    <mergeCell ref="CN148:DA148"/>
    <mergeCell ref="B149:Q149"/>
    <mergeCell ref="R149:AG149"/>
    <mergeCell ref="AH149:AQ149"/>
    <mergeCell ref="AR149:AX149"/>
    <mergeCell ref="AY149:BE149"/>
    <mergeCell ref="BF149:BL149"/>
    <mergeCell ref="BM149:BY149"/>
    <mergeCell ref="BZ149:CM149"/>
    <mergeCell ref="CN149:DA149"/>
    <mergeCell ref="B150:Q150"/>
    <mergeCell ref="R150:AG150"/>
    <mergeCell ref="AH150:AQ150"/>
    <mergeCell ref="AR150:AX150"/>
    <mergeCell ref="AY150:BE150"/>
    <mergeCell ref="BF150:BL150"/>
    <mergeCell ref="BM150:BY150"/>
    <mergeCell ref="BZ150:CM150"/>
    <mergeCell ref="CN150:DA150"/>
    <mergeCell ref="B151:Q151"/>
    <mergeCell ref="R151:AG151"/>
    <mergeCell ref="AH151:AQ151"/>
    <mergeCell ref="AR151:AX151"/>
    <mergeCell ref="AY151:BE151"/>
    <mergeCell ref="BF151:BL151"/>
    <mergeCell ref="BM151:BY151"/>
    <mergeCell ref="BZ151:CM151"/>
    <mergeCell ref="CN151:DA151"/>
    <mergeCell ref="B152:Q152"/>
    <mergeCell ref="R152:AG152"/>
    <mergeCell ref="AH152:AQ152"/>
    <mergeCell ref="AR152:AX152"/>
    <mergeCell ref="AY152:BE152"/>
    <mergeCell ref="BF152:BL152"/>
    <mergeCell ref="BM152:BY152"/>
    <mergeCell ref="BZ152:CM152"/>
    <mergeCell ref="CN152:DA152"/>
    <mergeCell ref="B153:Q153"/>
    <mergeCell ref="R153:AG153"/>
    <mergeCell ref="AH153:AQ153"/>
    <mergeCell ref="AR153:AX153"/>
    <mergeCell ref="AY153:BE153"/>
    <mergeCell ref="BF153:BL153"/>
    <mergeCell ref="BM153:BY153"/>
    <mergeCell ref="BZ153:CM153"/>
    <mergeCell ref="CN153:DA153"/>
    <mergeCell ref="B154:Q154"/>
    <mergeCell ref="R154:AG154"/>
    <mergeCell ref="AH154:AQ154"/>
    <mergeCell ref="AR154:AX154"/>
    <mergeCell ref="AY154:BE154"/>
    <mergeCell ref="BF154:BL154"/>
    <mergeCell ref="BM154:BY154"/>
    <mergeCell ref="BZ154:CM154"/>
    <mergeCell ref="CN154:DA154"/>
    <mergeCell ref="B155:Q155"/>
    <mergeCell ref="R155:AG155"/>
    <mergeCell ref="AH155:AQ155"/>
    <mergeCell ref="AR155:AX155"/>
    <mergeCell ref="AY155:BE155"/>
    <mergeCell ref="BF155:BL155"/>
    <mergeCell ref="BM155:BY155"/>
    <mergeCell ref="BZ155:CM155"/>
    <mergeCell ref="CN155:DA155"/>
    <mergeCell ref="B156:Q156"/>
    <mergeCell ref="R156:AG156"/>
    <mergeCell ref="AH156:AQ156"/>
    <mergeCell ref="AR156:AX156"/>
    <mergeCell ref="AY156:BE156"/>
    <mergeCell ref="BF156:BL156"/>
    <mergeCell ref="BM156:BY156"/>
    <mergeCell ref="BZ156:CM156"/>
    <mergeCell ref="CN156:DA156"/>
    <mergeCell ref="B157:Q157"/>
    <mergeCell ref="R157:AG157"/>
    <mergeCell ref="AH157:AQ157"/>
    <mergeCell ref="AR157:AX157"/>
    <mergeCell ref="AY157:BE157"/>
    <mergeCell ref="BF157:BL157"/>
    <mergeCell ref="BM157:BY157"/>
    <mergeCell ref="BZ157:CM157"/>
    <mergeCell ref="CN157:DA157"/>
    <mergeCell ref="B158:Q158"/>
    <mergeCell ref="R158:AG158"/>
    <mergeCell ref="AH158:AQ158"/>
    <mergeCell ref="AR158:AX158"/>
    <mergeCell ref="AY158:BE158"/>
    <mergeCell ref="BF158:BL158"/>
    <mergeCell ref="BM158:BY158"/>
    <mergeCell ref="BZ158:CM158"/>
    <mergeCell ref="CN158:DA158"/>
    <mergeCell ref="B159:Q159"/>
    <mergeCell ref="R159:AG159"/>
    <mergeCell ref="AH159:AQ159"/>
    <mergeCell ref="AR159:AX159"/>
    <mergeCell ref="AY159:BE159"/>
    <mergeCell ref="BF159:BL159"/>
    <mergeCell ref="BM159:BY159"/>
    <mergeCell ref="BZ159:CM159"/>
    <mergeCell ref="CN159:DA159"/>
    <mergeCell ref="BM182:BY182"/>
    <mergeCell ref="BZ182:CM182"/>
    <mergeCell ref="CN182:DA182"/>
    <mergeCell ref="B183:Q183"/>
    <mergeCell ref="R183:AG183"/>
    <mergeCell ref="AH183:AQ183"/>
    <mergeCell ref="AR183:AX183"/>
    <mergeCell ref="AY183:BE183"/>
    <mergeCell ref="BF183:BL183"/>
    <mergeCell ref="BM183:BY183"/>
    <mergeCell ref="BZ183:CM183"/>
    <mergeCell ref="CN183:DA183"/>
    <mergeCell ref="B187:Q187"/>
    <mergeCell ref="R187:AG187"/>
    <mergeCell ref="AH187:AQ187"/>
    <mergeCell ref="AR187:AX187"/>
    <mergeCell ref="AY187:BE187"/>
    <mergeCell ref="BF187:BL187"/>
    <mergeCell ref="BM187:BY187"/>
    <mergeCell ref="BZ187:CM187"/>
    <mergeCell ref="CN187:DA187"/>
    <mergeCell ref="B188:Q188"/>
    <mergeCell ref="R188:AG188"/>
    <mergeCell ref="AH188:AQ188"/>
    <mergeCell ref="AR188:AX188"/>
    <mergeCell ref="AY188:BE188"/>
    <mergeCell ref="BF188:BL188"/>
    <mergeCell ref="BM188:BY188"/>
    <mergeCell ref="BZ188:CM188"/>
    <mergeCell ref="CN188:DA188"/>
    <mergeCell ref="B189:Q189"/>
    <mergeCell ref="R189:AG189"/>
    <mergeCell ref="AH189:AQ189"/>
    <mergeCell ref="AR189:AX189"/>
    <mergeCell ref="AY189:BE189"/>
    <mergeCell ref="BF189:BL189"/>
    <mergeCell ref="BM189:BY189"/>
    <mergeCell ref="BZ189:CM189"/>
    <mergeCell ref="CN189:DA189"/>
    <mergeCell ref="BM190:BY190"/>
    <mergeCell ref="BZ190:CM190"/>
    <mergeCell ref="B190:Q190"/>
    <mergeCell ref="R190:AG190"/>
    <mergeCell ref="AH190:AQ190"/>
    <mergeCell ref="AR190:AX190"/>
    <mergeCell ref="AY190:BE190"/>
    <mergeCell ref="BF190:BL190"/>
    <mergeCell ref="CN190:DA190"/>
    <mergeCell ref="B191:Q191"/>
    <mergeCell ref="R191:AG191"/>
    <mergeCell ref="AH191:AQ191"/>
    <mergeCell ref="AR191:AX191"/>
    <mergeCell ref="AY191:BE191"/>
    <mergeCell ref="BF191:BL191"/>
    <mergeCell ref="BM191:BY191"/>
    <mergeCell ref="BZ191:CM191"/>
    <mergeCell ref="CN191:DA191"/>
    <mergeCell ref="BM193:BY193"/>
    <mergeCell ref="B192:Q192"/>
    <mergeCell ref="AH192:AQ192"/>
    <mergeCell ref="AR192:AX192"/>
    <mergeCell ref="AY192:BE192"/>
    <mergeCell ref="BF192:BL192"/>
    <mergeCell ref="BM192:BY192"/>
    <mergeCell ref="BM194:BY194"/>
    <mergeCell ref="BZ194:CM194"/>
    <mergeCell ref="BZ192:CM192"/>
    <mergeCell ref="CN192:DA192"/>
    <mergeCell ref="B193:Q193"/>
    <mergeCell ref="R193:AG193"/>
    <mergeCell ref="AH193:AQ193"/>
    <mergeCell ref="AR193:AX193"/>
    <mergeCell ref="AY193:BE193"/>
    <mergeCell ref="BF193:BL193"/>
    <mergeCell ref="BZ195:CM195"/>
    <mergeCell ref="CN195:DA195"/>
    <mergeCell ref="BZ193:CM193"/>
    <mergeCell ref="CN193:DA193"/>
    <mergeCell ref="B194:Q194"/>
    <mergeCell ref="R194:AG194"/>
    <mergeCell ref="AH194:AQ194"/>
    <mergeCell ref="AR194:AX194"/>
    <mergeCell ref="AY194:BE194"/>
    <mergeCell ref="BF194:BL194"/>
    <mergeCell ref="BF177:BL177"/>
    <mergeCell ref="R192:AG192"/>
    <mergeCell ref="CN194:DA194"/>
    <mergeCell ref="B195:Q195"/>
    <mergeCell ref="R195:AG195"/>
    <mergeCell ref="AH195:AQ195"/>
    <mergeCell ref="AR195:AX195"/>
    <mergeCell ref="AY195:BE195"/>
    <mergeCell ref="BF195:BL195"/>
    <mergeCell ref="BM195:BY195"/>
    <mergeCell ref="AH205:AQ205"/>
    <mergeCell ref="AR205:AX205"/>
    <mergeCell ref="AY205:BE205"/>
    <mergeCell ref="BF205:BL205"/>
    <mergeCell ref="BM205:BY205"/>
    <mergeCell ref="B177:Q177"/>
    <mergeCell ref="R177:AG177"/>
    <mergeCell ref="AH177:AQ177"/>
    <mergeCell ref="AR177:AX177"/>
    <mergeCell ref="AY177:BE177"/>
    <mergeCell ref="CE2:DA3"/>
    <mergeCell ref="M4:DA4"/>
    <mergeCell ref="BZ121:CK121"/>
    <mergeCell ref="BZ205:CM205"/>
    <mergeCell ref="CN205:DA205"/>
    <mergeCell ref="BM177:BY177"/>
    <mergeCell ref="BZ177:CM177"/>
    <mergeCell ref="CN177:DA177"/>
    <mergeCell ref="B205:Q205"/>
    <mergeCell ref="R205:AG205"/>
  </mergeCells>
  <printOptions/>
  <pageMargins left="0.7874015748031497" right="0.5511811023622047" top="0.5905511811023623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...</cp:lastModifiedBy>
  <cp:lastPrinted>2013-07-22T07:40:54Z</cp:lastPrinted>
  <dcterms:created xsi:type="dcterms:W3CDTF">2013-04-08T06:55:43Z</dcterms:created>
  <dcterms:modified xsi:type="dcterms:W3CDTF">2017-09-11T12:34:06Z</dcterms:modified>
  <cp:category/>
  <cp:version/>
  <cp:contentType/>
  <cp:contentStatus/>
</cp:coreProperties>
</file>